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FTW!$B$6:$AJ$6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 l="1"/>
</calcChain>
</file>

<file path=xl/sharedStrings.xml><?xml version="1.0" encoding="utf-8"?>
<sst xmlns="http://schemas.openxmlformats.org/spreadsheetml/2006/main" count="256" uniqueCount="121">
  <si>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</si>
  <si>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</si>
  <si>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</si>
  <si>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</si>
  <si>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</si>
  <si>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</si>
  <si>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</si>
  <si>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</si>
  <si>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</si>
  <si>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</si>
  <si>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</si>
  <si>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</t>
  </si>
  <si>
    <t>REFERENCE</t>
  </si>
  <si>
    <t>ITEM-NAME</t>
  </si>
  <si>
    <t>DELIVERY</t>
  </si>
  <si>
    <t>TOTAL
ORDER</t>
  </si>
  <si>
    <t>COLOR</t>
  </si>
  <si>
    <t>PHOTO</t>
  </si>
  <si>
    <t>BD8000</t>
  </si>
  <si>
    <t>SUPERSTAR CRIB</t>
  </si>
  <si>
    <t>FTWWHT</t>
  </si>
  <si>
    <t>EF4838</t>
  </si>
  <si>
    <t>SUPERSTAR CF C</t>
  </si>
  <si>
    <t>EF4842</t>
  </si>
  <si>
    <t>SUPERSTAR CF I</t>
  </si>
  <si>
    <t>FV7264</t>
  </si>
  <si>
    <t>SUPERSTAR 360 BOOT C</t>
  </si>
  <si>
    <t>CBLACK</t>
  </si>
  <si>
    <t>FV7266</t>
  </si>
  <si>
    <t>SUPERSTAR 360 BOOT I</t>
  </si>
  <si>
    <t>GW1794</t>
  </si>
  <si>
    <t>SUPERSTAR</t>
  </si>
  <si>
    <t>SHANAV</t>
  </si>
  <si>
    <t>GW4072</t>
  </si>
  <si>
    <t>SUPERSTAR EL I</t>
  </si>
  <si>
    <t>GX1841</t>
  </si>
  <si>
    <t>SUPERSTAR BONEGA W</t>
  </si>
  <si>
    <t>GX1873</t>
  </si>
  <si>
    <t>SUPERSTAR 360 I</t>
  </si>
  <si>
    <t>GZ1601</t>
  </si>
  <si>
    <t>H06258</t>
  </si>
  <si>
    <t>SUPERSTAR 82</t>
  </si>
  <si>
    <t>CLOWHI</t>
  </si>
  <si>
    <t>HP9582</t>
  </si>
  <si>
    <t>SUPERSTAR AYOON W</t>
  </si>
  <si>
    <t>HP9583</t>
  </si>
  <si>
    <t>HQ4081</t>
  </si>
  <si>
    <t>SUPERSTAR 360 C</t>
  </si>
  <si>
    <t>HQ4099</t>
  </si>
  <si>
    <t>HQ4284</t>
  </si>
  <si>
    <t>ALUMIN</t>
  </si>
  <si>
    <t>HQ4289</t>
  </si>
  <si>
    <t>HQ4650</t>
  </si>
  <si>
    <t>adiFOM SUPERSTAR</t>
  </si>
  <si>
    <t>OLISTR</t>
  </si>
  <si>
    <t>HQ4651</t>
  </si>
  <si>
    <t>HQ6039</t>
  </si>
  <si>
    <t>SUPERSTAR MILLENCON W</t>
  </si>
  <si>
    <t>HQ8866</t>
  </si>
  <si>
    <t>HQ9018</t>
  </si>
  <si>
    <t>HQ9019</t>
  </si>
  <si>
    <t>ID1637</t>
  </si>
  <si>
    <t>SUPERSTAR CONCHAS</t>
  </si>
  <si>
    <t>ICEPNK</t>
  </si>
  <si>
    <t>ID2148</t>
  </si>
  <si>
    <t>PREBRN</t>
  </si>
  <si>
    <t>ID4658</t>
  </si>
  <si>
    <t>SUPERSTAR XLG</t>
  </si>
  <si>
    <t>CGREEN</t>
  </si>
  <si>
    <t>ID4675</t>
  </si>
  <si>
    <t>ID4687</t>
  </si>
  <si>
    <t>ID9465</t>
  </si>
  <si>
    <t>ID9480</t>
  </si>
  <si>
    <t>ID9710</t>
  </si>
  <si>
    <t>IE8369</t>
  </si>
  <si>
    <t>SUPERSTAR X DISNEY</t>
  </si>
  <si>
    <t>IE9872</t>
  </si>
  <si>
    <t>CBURGU</t>
  </si>
  <si>
    <t>IF2910</t>
  </si>
  <si>
    <t>IF2911</t>
  </si>
  <si>
    <t>IF2913</t>
  </si>
  <si>
    <t>IF2918</t>
  </si>
  <si>
    <t>GREONE</t>
  </si>
  <si>
    <t>IF3004</t>
  </si>
  <si>
    <t>SUPERSTAR XLG W</t>
  </si>
  <si>
    <t>IF7582</t>
  </si>
  <si>
    <t>IG5072</t>
  </si>
  <si>
    <t>PNKFUS</t>
  </si>
  <si>
    <t>IG5084</t>
  </si>
  <si>
    <t>IG5550</t>
  </si>
  <si>
    <t>SUPERSTAR 360 2.0 I</t>
  </si>
  <si>
    <t>CLESKY</t>
  </si>
  <si>
    <t>IG5551</t>
  </si>
  <si>
    <t>BLIPNK</t>
  </si>
  <si>
    <t>S79916</t>
  </si>
  <si>
    <t xml:space="preserve">SUPERSTAR </t>
  </si>
  <si>
    <t>GENDER / AGE GROUP</t>
  </si>
  <si>
    <t>Crib</t>
  </si>
  <si>
    <t>Pre-School</t>
  </si>
  <si>
    <t>Infant</t>
  </si>
  <si>
    <t>Men</t>
  </si>
  <si>
    <t>Women</t>
  </si>
  <si>
    <t>Unisex</t>
  </si>
  <si>
    <t>0</t>
  </si>
  <si>
    <t>1.5</t>
  </si>
  <si>
    <t>2.5</t>
  </si>
  <si>
    <t>3.5</t>
  </si>
  <si>
    <t>4.5</t>
  </si>
  <si>
    <t>5.5</t>
  </si>
  <si>
    <t>6.5</t>
  </si>
  <si>
    <t>7.5</t>
  </si>
  <si>
    <t>8.5</t>
  </si>
  <si>
    <t>9.5</t>
  </si>
  <si>
    <t>10.5</t>
  </si>
  <si>
    <t>11.5</t>
  </si>
  <si>
    <t>12.5</t>
  </si>
  <si>
    <t>13.5</t>
  </si>
  <si>
    <t>14</t>
  </si>
  <si>
    <t>14.5</t>
  </si>
  <si>
    <t>AVAILABLE SIZES</t>
  </si>
  <si>
    <t>Ready for delivery at the brand's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</si>
</sst>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0"/>
      <name val="Aptos Narrow"/>
      <family val="2"/>
      <scheme val="minor"/>
    </font>
    <font>
      <b/>
      <sz val="14"/>
      <color rgb="FFF2F2F2"/>
      <name val="等线"/>
      <charset val="134"/>
    </font>
    <font>
      <sz val="9"/>
      <color rgb="FFFF0000"/>
      <name val="Aptos"/>
      <family val="2"/>
    </font>
    <font>
      <b/>
      <sz val="14"/>
      <color theme="1"/>
      <name val="Calibri"/>
      <family val="2"/>
    </font>
    <font>
      <sz val="10"/>
      <name val="Aptos"/>
      <family val="2"/>
    </font>
    <font>
      <b/>
      <sz val="11"/>
      <name val="Calibri"/>
      <family val="2"/>
    </font>
    <font>
      <b/>
      <sz val="28"/>
      <color theme="0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strike val="0"/>
        <u val="none"/>
        <color rgb="FFFF0000"/>
      </font>
      <fill>
        <gradientFill type="path">
          <stop position="0">
            <color theme="0"/>
          </stop>
          <stop position="1">
            <color rgb="FFFFFF00"/>
          </stop>
        </gradientFill>
      </fill>
      <border>
        <left/>
        <right style="thin">
          <color auto="1"/>
        </right>
        <top/>
        <bottom/>
        <vertical/>
        <horizontal/>
      </border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7</xdr:row>
      <xdr:rowOff>57150</xdr:rowOff>
    </xdr:from>
    <xdr:to>
      <xdr:col>1</xdr:col>
      <xdr:colOff>772913</xdr:colOff>
      <xdr:row>7</xdr:row>
      <xdr:rowOff>330200</xdr:rowOff>
    </xdr:to>
    <xdr:pic>
      <xdr:nvPicPr>
        <xdr:cNvPr id="2" name="Picture 1" descr="Buy Superstar CF C 'Footwear White ...">
          <a:extLst>
            <a:ext uri="{FF2B5EF4-FFF2-40B4-BE49-F238E27FC236}">
              <a16:creationId xmlns:a16="http://schemas.microsoft.com/office/drawing/2014/main" xmlns="" id="{C94DE277-D5BA-40ED-AE00-AC8ADDAE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04850"/>
          <a:ext cx="610988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</xdr:row>
      <xdr:rowOff>57151</xdr:rowOff>
    </xdr:from>
    <xdr:to>
      <xdr:col>1</xdr:col>
      <xdr:colOff>771525</xdr:colOff>
      <xdr:row>8</xdr:row>
      <xdr:rowOff>363667</xdr:rowOff>
    </xdr:to>
    <xdr:pic>
      <xdr:nvPicPr>
        <xdr:cNvPr id="3" name="Picture 2" descr="Buy Superstar CF I 'Footwear White ...">
          <a:extLst>
            <a:ext uri="{FF2B5EF4-FFF2-40B4-BE49-F238E27FC236}">
              <a16:creationId xmlns:a16="http://schemas.microsoft.com/office/drawing/2014/main" xmlns="" id="{CF4B7EF3-A2BA-477C-8E04-DE6430E9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143001"/>
          <a:ext cx="628650" cy="306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161926</xdr:colOff>
      <xdr:row>32</xdr:row>
      <xdr:rowOff>66675</xdr:rowOff>
    </xdr:from>
    <xdr:to>
      <xdr:col>1</xdr:col>
      <xdr:colOff>847726</xdr:colOff>
      <xdr:row>32</xdr:row>
      <xdr:rowOff>367499</xdr:rowOff>
    </xdr:to>
    <xdr:pic>
      <xdr:nvPicPr>
        <xdr:cNvPr id="4" name="Picture 5" descr="Buy Superstar 'Debossed Stripes ...">
          <a:extLst>
            <a:ext uri="{FF2B5EF4-FFF2-40B4-BE49-F238E27FC236}">
              <a16:creationId xmlns:a16="http://schemas.microsoft.com/office/drawing/2014/main" xmlns="" id="{1DDE70EA-5327-4B81-9E3B-279FF637B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11664950"/>
          <a:ext cx="685800" cy="300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43</xdr:row>
      <xdr:rowOff>19050</xdr:rowOff>
    </xdr:from>
    <xdr:to>
      <xdr:col>1</xdr:col>
      <xdr:colOff>868926</xdr:colOff>
      <xdr:row>43</xdr:row>
      <xdr:rowOff>387350</xdr:rowOff>
    </xdr:to>
    <xdr:pic>
      <xdr:nvPicPr>
        <xdr:cNvPr id="5" name="Picture 6" descr="ADIDAS SUPERSTAR XLG W IF3004 SNEAKER ...">
          <a:extLst>
            <a:ext uri="{FF2B5EF4-FFF2-40B4-BE49-F238E27FC236}">
              <a16:creationId xmlns:a16="http://schemas.microsoft.com/office/drawing/2014/main" xmlns="" id="{148D4AC3-D7BB-44E3-9AA5-69CD9D12B0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78" t="28889" r="11556" b="29777"/>
        <a:stretch/>
      </xdr:blipFill>
      <xdr:spPr bwMode="auto">
        <a:xfrm>
          <a:off x="158750" y="16440150"/>
          <a:ext cx="707001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6</xdr:row>
      <xdr:rowOff>47625</xdr:rowOff>
    </xdr:from>
    <xdr:to>
      <xdr:col>1</xdr:col>
      <xdr:colOff>841375</xdr:colOff>
      <xdr:row>6</xdr:row>
      <xdr:rowOff>392036</xdr:rowOff>
    </xdr:to>
    <xdr:pic>
      <xdr:nvPicPr>
        <xdr:cNvPr id="6" name="Picture 7" descr="Superstar Crib 'Iridescent' - BD8000 | GOAT">
          <a:extLst>
            <a:ext uri="{FF2B5EF4-FFF2-40B4-BE49-F238E27FC236}">
              <a16:creationId xmlns:a16="http://schemas.microsoft.com/office/drawing/2014/main" xmlns="" id="{433461C6-4A2C-40F5-A95B-EC934BA4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54000"/>
          <a:ext cx="660400" cy="34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49</xdr:row>
      <xdr:rowOff>38101</xdr:rowOff>
    </xdr:from>
    <xdr:to>
      <xdr:col>1</xdr:col>
      <xdr:colOff>838200</xdr:colOff>
      <xdr:row>49</xdr:row>
      <xdr:rowOff>397623</xdr:rowOff>
    </xdr:to>
    <xdr:pic>
      <xdr:nvPicPr>
        <xdr:cNvPr id="7" name="Picture 8" descr="Adidas Superstar Crib S79916 | BestPrice.gr">
          <a:extLst>
            <a:ext uri="{FF2B5EF4-FFF2-40B4-BE49-F238E27FC236}">
              <a16:creationId xmlns:a16="http://schemas.microsoft.com/office/drawing/2014/main" xmlns="" id="{BBCBE6CC-2045-401D-992C-E769791A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88101"/>
          <a:ext cx="666750" cy="35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171451</xdr:colOff>
      <xdr:row>33</xdr:row>
      <xdr:rowOff>85725</xdr:rowOff>
    </xdr:from>
    <xdr:to>
      <xdr:col>1</xdr:col>
      <xdr:colOff>876301</xdr:colOff>
      <xdr:row>33</xdr:row>
      <xdr:rowOff>394154</xdr:rowOff>
    </xdr:to>
    <xdr:pic>
      <xdr:nvPicPr>
        <xdr:cNvPr id="8" name="Picture 9" descr="Buy Superstar 'Denim Pack - Black ...">
          <a:extLst>
            <a:ext uri="{FF2B5EF4-FFF2-40B4-BE49-F238E27FC236}">
              <a16:creationId xmlns:a16="http://schemas.microsoft.com/office/drawing/2014/main" xmlns="" id="{7A67BBC2-4E24-46B2-9771-F9231BEF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2122150"/>
          <a:ext cx="704850" cy="308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47</xdr:row>
      <xdr:rowOff>38100</xdr:rowOff>
    </xdr:from>
    <xdr:to>
      <xdr:col>1</xdr:col>
      <xdr:colOff>885825</xdr:colOff>
      <xdr:row>47</xdr:row>
      <xdr:rowOff>425450</xdr:rowOff>
    </xdr:to>
    <xdr:pic>
      <xdr:nvPicPr>
        <xdr:cNvPr id="9" name="Picture 17" descr="【アディダス公式通販】SST 360 2.0 [IG5550 ...">
          <a:extLst>
            <a:ext uri="{FF2B5EF4-FFF2-40B4-BE49-F238E27FC236}">
              <a16:creationId xmlns:a16="http://schemas.microsoft.com/office/drawing/2014/main" xmlns="" id="{C05937B1-A71F-4DB7-B89B-15293ACD36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22" t="24889" r="11111" b="26667"/>
        <a:stretch/>
      </xdr:blipFill>
      <xdr:spPr bwMode="auto">
        <a:xfrm>
          <a:off x="158750" y="18211800"/>
          <a:ext cx="723900" cy="38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48</xdr:row>
      <xdr:rowOff>38101</xdr:rowOff>
    </xdr:from>
    <xdr:to>
      <xdr:col>1</xdr:col>
      <xdr:colOff>864788</xdr:colOff>
      <xdr:row>48</xdr:row>
      <xdr:rowOff>438150</xdr:rowOff>
    </xdr:to>
    <xdr:pic>
      <xdr:nvPicPr>
        <xdr:cNvPr id="10" name="Picture 18" descr="Sneakers and Trainers | adidas ...">
          <a:extLst>
            <a:ext uri="{FF2B5EF4-FFF2-40B4-BE49-F238E27FC236}">
              <a16:creationId xmlns:a16="http://schemas.microsoft.com/office/drawing/2014/main" xmlns="" id="{329543F3-3984-4C4E-ACDD-4AC59C602A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6" t="63556" r="22666" b="2223"/>
        <a:stretch/>
      </xdr:blipFill>
      <xdr:spPr bwMode="auto">
        <a:xfrm>
          <a:off x="171450" y="18649951"/>
          <a:ext cx="693338" cy="40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31</xdr:row>
      <xdr:rowOff>95251</xdr:rowOff>
    </xdr:from>
    <xdr:to>
      <xdr:col>1</xdr:col>
      <xdr:colOff>822325</xdr:colOff>
      <xdr:row>31</xdr:row>
      <xdr:rowOff>398678</xdr:rowOff>
    </xdr:to>
    <xdr:pic>
      <xdr:nvPicPr>
        <xdr:cNvPr id="11" name="Picture 20" descr="Superstar XLG 'Collegiate Green White ...">
          <a:extLst>
            <a:ext uri="{FF2B5EF4-FFF2-40B4-BE49-F238E27FC236}">
              <a16:creationId xmlns:a16="http://schemas.microsoft.com/office/drawing/2014/main" xmlns="" id="{7EE69518-8006-48DB-A000-85D7D579B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1258551"/>
          <a:ext cx="641350" cy="303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180972</xdr:colOff>
      <xdr:row>45</xdr:row>
      <xdr:rowOff>9526</xdr:rowOff>
    </xdr:from>
    <xdr:to>
      <xdr:col>1</xdr:col>
      <xdr:colOff>758825</xdr:colOff>
      <xdr:row>45</xdr:row>
      <xdr:rowOff>395480</xdr:rowOff>
    </xdr:to>
    <xdr:pic>
      <xdr:nvPicPr>
        <xdr:cNvPr id="12" name="Picture 24" descr="Preschool) adidas Originals Superstar ...">
          <a:extLst>
            <a:ext uri="{FF2B5EF4-FFF2-40B4-BE49-F238E27FC236}">
              <a16:creationId xmlns:a16="http://schemas.microsoft.com/office/drawing/2014/main" xmlns="" id="{76D60A69-F666-4DC1-AC34-0CB0B2BE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84147" y="17303751"/>
          <a:ext cx="577853" cy="385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200023</xdr:colOff>
      <xdr:row>44</xdr:row>
      <xdr:rowOff>57151</xdr:rowOff>
    </xdr:from>
    <xdr:to>
      <xdr:col>1</xdr:col>
      <xdr:colOff>866774</xdr:colOff>
      <xdr:row>44</xdr:row>
      <xdr:rowOff>406694</xdr:rowOff>
    </xdr:to>
    <xdr:pic>
      <xdr:nvPicPr>
        <xdr:cNvPr id="13" name="Picture 25" descr="adidas Superstar Bonega W Kadın Günlük ...">
          <a:extLst>
            <a:ext uri="{FF2B5EF4-FFF2-40B4-BE49-F238E27FC236}">
              <a16:creationId xmlns:a16="http://schemas.microsoft.com/office/drawing/2014/main" xmlns="" id="{40D3858E-8CE8-45A0-B7A2-B11DE1E9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3198" y="16916401"/>
          <a:ext cx="666751" cy="349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42</xdr:row>
      <xdr:rowOff>57151</xdr:rowOff>
    </xdr:from>
    <xdr:to>
      <xdr:col>1</xdr:col>
      <xdr:colOff>809625</xdr:colOff>
      <xdr:row>42</xdr:row>
      <xdr:rowOff>388386</xdr:rowOff>
    </xdr:to>
    <xdr:pic>
      <xdr:nvPicPr>
        <xdr:cNvPr id="14" name="Picture 26" descr="Adidas SST 360 X LEGO KIDS IF2918 ...">
          <a:extLst>
            <a:ext uri="{FF2B5EF4-FFF2-40B4-BE49-F238E27FC236}">
              <a16:creationId xmlns:a16="http://schemas.microsoft.com/office/drawing/2014/main" xmlns="" id="{EF062338-F97F-43E2-B314-7C0629637C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28445" r="10666" b="29333"/>
        <a:stretch/>
      </xdr:blipFill>
      <xdr:spPr bwMode="auto">
        <a:xfrm>
          <a:off x="158750" y="16040101"/>
          <a:ext cx="647700" cy="33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9</xdr:row>
      <xdr:rowOff>19051</xdr:rowOff>
    </xdr:from>
    <xdr:to>
      <xdr:col>1</xdr:col>
      <xdr:colOff>730250</xdr:colOff>
      <xdr:row>9</xdr:row>
      <xdr:rowOff>398418</xdr:rowOff>
    </xdr:to>
    <xdr:pic>
      <xdr:nvPicPr>
        <xdr:cNvPr id="15" name="Picture 21" descr="adidas kids]SUPERSTAR 360 BOOT(FV7264), 믿고 사는 즐거움 SSG.COM">
          <a:extLst>
            <a:ext uri="{FF2B5EF4-FFF2-40B4-BE49-F238E27FC236}">
              <a16:creationId xmlns:a16="http://schemas.microsoft.com/office/drawing/2014/main" xmlns="" id="{40F6A4F2-3617-4648-ABC6-ACCEE6FB3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00" t="18933" r="17867" b="17600"/>
        <a:stretch/>
      </xdr:blipFill>
      <xdr:spPr bwMode="auto">
        <a:xfrm>
          <a:off x="152400" y="1543051"/>
          <a:ext cx="577850" cy="37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152401</xdr:colOff>
      <xdr:row>39</xdr:row>
      <xdr:rowOff>28574</xdr:rowOff>
    </xdr:from>
    <xdr:to>
      <xdr:col>1</xdr:col>
      <xdr:colOff>692150</xdr:colOff>
      <xdr:row>39</xdr:row>
      <xdr:rowOff>422275</xdr:rowOff>
    </xdr:to>
    <xdr:pic>
      <xdr:nvPicPr>
        <xdr:cNvPr id="16" name="Picture 29" descr="PS) adidas originals x LEGO Superstar Velcro 'White Pink' IF2910 - KICKS  CREW">
          <a:extLst>
            <a:ext uri="{FF2B5EF4-FFF2-40B4-BE49-F238E27FC236}">
              <a16:creationId xmlns:a16="http://schemas.microsoft.com/office/drawing/2014/main" xmlns="" id="{F08E37B9-3890-4BE4-B76B-91EE44F35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92" t="7225" r="12408" b="8094"/>
        <a:stretch/>
      </xdr:blipFill>
      <xdr:spPr bwMode="auto">
        <a:xfrm>
          <a:off x="152401" y="14700249"/>
          <a:ext cx="539749" cy="39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123826</xdr:colOff>
      <xdr:row>19</xdr:row>
      <xdr:rowOff>57149</xdr:rowOff>
    </xdr:from>
    <xdr:to>
      <xdr:col>1</xdr:col>
      <xdr:colOff>866775</xdr:colOff>
      <xdr:row>19</xdr:row>
      <xdr:rowOff>400050</xdr:rowOff>
    </xdr:to>
    <xdr:pic>
      <xdr:nvPicPr>
        <xdr:cNvPr id="17" name="Picture 30" descr="Superstar 360 Shoes">
          <a:extLst>
            <a:ext uri="{FF2B5EF4-FFF2-40B4-BE49-F238E27FC236}">
              <a16:creationId xmlns:a16="http://schemas.microsoft.com/office/drawing/2014/main" xmlns="" id="{8DADD4A6-AA70-4579-915C-94662D4B8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21" t="30690" r="11207" b="30862"/>
        <a:stretch/>
      </xdr:blipFill>
      <xdr:spPr bwMode="auto">
        <a:xfrm>
          <a:off x="120651" y="5962649"/>
          <a:ext cx="742949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41</xdr:row>
      <xdr:rowOff>28575</xdr:rowOff>
    </xdr:from>
    <xdr:to>
      <xdr:col>1</xdr:col>
      <xdr:colOff>828675</xdr:colOff>
      <xdr:row>41</xdr:row>
      <xdr:rowOff>428625</xdr:rowOff>
    </xdr:to>
    <xdr:pic>
      <xdr:nvPicPr>
        <xdr:cNvPr id="18" name="Picture 35" descr="(Toddler) adidas Originals Superstar 'White Blue' IF2913">
          <a:extLst>
            <a:ext uri="{FF2B5EF4-FFF2-40B4-BE49-F238E27FC236}">
              <a16:creationId xmlns:a16="http://schemas.microsoft.com/office/drawing/2014/main" xmlns="" id="{25266AD3-B14F-462F-AB8B-CA63B7561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34"/>
        <a:stretch/>
      </xdr:blipFill>
      <xdr:spPr bwMode="auto">
        <a:xfrm>
          <a:off x="63500" y="15570200"/>
          <a:ext cx="762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19" name="AutoShape 17" descr="Men's Adidas Originals Superstar Reflective Camo Leather Sneakers HQ8866 New - Picture 1 of 7">
          <a:extLst>
            <a:ext uri="{FF2B5EF4-FFF2-40B4-BE49-F238E27FC236}">
              <a16:creationId xmlns:a16="http://schemas.microsoft.com/office/drawing/2014/main" xmlns="" id="{4F2A800E-B994-4698-87F1-C03574A741EC}"/>
            </a:ext>
          </a:extLst>
        </xdr:cNvPr>
        <xdr:cNvSpPr>
          <a:spLocks noChangeAspect="1" noChangeArrowheads="1"/>
        </xdr:cNvSpPr>
      </xdr:nvSpPr>
      <xdr:spPr bwMode="auto">
        <a:xfrm>
          <a:off x="0" y="89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26</xdr:row>
      <xdr:rowOff>304800</xdr:rowOff>
    </xdr:to>
    <xdr:sp macro="" textlink="">
      <xdr:nvSpPr>
        <xdr:cNvPr id="20" name="AutoShape 18" descr="Men's Adidas Originals Superstar Reflective Camo Leather Sneakers HQ8866 New - Picture 1 of 7">
          <a:extLst>
            <a:ext uri="{FF2B5EF4-FFF2-40B4-BE49-F238E27FC236}">
              <a16:creationId xmlns:a16="http://schemas.microsoft.com/office/drawing/2014/main" xmlns="" id="{8587A396-DC0C-40D2-AE1D-197AAF591F13}"/>
            </a:ext>
          </a:extLst>
        </xdr:cNvPr>
        <xdr:cNvSpPr>
          <a:spLocks noChangeAspect="1" noChangeArrowheads="1"/>
        </xdr:cNvSpPr>
      </xdr:nvSpPr>
      <xdr:spPr bwMode="auto">
        <a:xfrm>
          <a:off x="0" y="89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57150</xdr:colOff>
      <xdr:row>26</xdr:row>
      <xdr:rowOff>38100</xdr:rowOff>
    </xdr:from>
    <xdr:to>
      <xdr:col>1</xdr:col>
      <xdr:colOff>787400</xdr:colOff>
      <xdr:row>26</xdr:row>
      <xdr:rowOff>370375</xdr:rowOff>
    </xdr:to>
    <xdr:pic>
      <xdr:nvPicPr>
        <xdr:cNvPr id="21" name="Picture 41" descr="adidas Superstar Camo Stripe for Sale | Authenticity Guaranteed | eBay">
          <a:extLst>
            <a:ext uri="{FF2B5EF4-FFF2-40B4-BE49-F238E27FC236}">
              <a16:creationId xmlns:a16="http://schemas.microsoft.com/office/drawing/2014/main" xmlns="" id="{A50485AE-0FE1-4158-AA99-4E7B19DBC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23" b="15326"/>
        <a:stretch/>
      </xdr:blipFill>
      <xdr:spPr bwMode="auto">
        <a:xfrm>
          <a:off x="57150" y="9010650"/>
          <a:ext cx="730250" cy="33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35</xdr:row>
      <xdr:rowOff>38100</xdr:rowOff>
    </xdr:from>
    <xdr:to>
      <xdr:col>1</xdr:col>
      <xdr:colOff>635000</xdr:colOff>
      <xdr:row>35</xdr:row>
      <xdr:rowOff>398598</xdr:rowOff>
    </xdr:to>
    <xdr:pic>
      <xdr:nvPicPr>
        <xdr:cNvPr id="22" name="Picture 42" descr="Adidas SST 360 BOOTS KIDS ID9480 Kids Children's ORIGINALS Sneakers Kids'  Shoes | eBay">
          <a:extLst>
            <a:ext uri="{FF2B5EF4-FFF2-40B4-BE49-F238E27FC236}">
              <a16:creationId xmlns:a16="http://schemas.microsoft.com/office/drawing/2014/main" xmlns="" id="{705A228F-F479-45C6-AD45-5980C1D57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0" t="13000" r="11749" b="13250"/>
        <a:stretch/>
      </xdr:blipFill>
      <xdr:spPr bwMode="auto">
        <a:xfrm>
          <a:off x="114300" y="12954000"/>
          <a:ext cx="520700" cy="36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10</xdr:row>
      <xdr:rowOff>28575</xdr:rowOff>
    </xdr:from>
    <xdr:to>
      <xdr:col>1</xdr:col>
      <xdr:colOff>739774</xdr:colOff>
      <xdr:row>10</xdr:row>
      <xdr:rowOff>425381</xdr:rowOff>
    </xdr:to>
    <xdr:pic>
      <xdr:nvPicPr>
        <xdr:cNvPr id="23" name="Picture 45" descr="(TD) adidas Superstar 360 Boot I 'Black White' FV7266">
          <a:extLst>
            <a:ext uri="{FF2B5EF4-FFF2-40B4-BE49-F238E27FC236}">
              <a16:creationId xmlns:a16="http://schemas.microsoft.com/office/drawing/2014/main" xmlns="" id="{4A615680-A9FB-4A36-938E-CF0979A392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03" t="9826" r="20186" b="13584"/>
        <a:stretch/>
      </xdr:blipFill>
      <xdr:spPr bwMode="auto">
        <a:xfrm>
          <a:off x="101600" y="1987550"/>
          <a:ext cx="634999" cy="396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76201</xdr:colOff>
      <xdr:row>25</xdr:row>
      <xdr:rowOff>28576</xdr:rowOff>
    </xdr:from>
    <xdr:to>
      <xdr:col>1</xdr:col>
      <xdr:colOff>781051</xdr:colOff>
      <xdr:row>25</xdr:row>
      <xdr:rowOff>420033</xdr:rowOff>
    </xdr:to>
    <xdr:pic>
      <xdr:nvPicPr>
        <xdr:cNvPr id="24" name="Picture 50" descr="Shop adidas SUPERSTAR 2023 SS Street Style Plain Loafers &amp; Slip-ons (hq6039)  by alice☆house | BUYMA">
          <a:extLst>
            <a:ext uri="{FF2B5EF4-FFF2-40B4-BE49-F238E27FC236}">
              <a16:creationId xmlns:a16="http://schemas.microsoft.com/office/drawing/2014/main" xmlns="" id="{0F476F35-5E06-4F92-9521-0DB725450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0" t="12236" r="3271" b="5907"/>
        <a:stretch/>
      </xdr:blipFill>
      <xdr:spPr bwMode="auto">
        <a:xfrm>
          <a:off x="76201" y="8559801"/>
          <a:ext cx="704850" cy="391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36</xdr:row>
      <xdr:rowOff>38101</xdr:rowOff>
    </xdr:from>
    <xdr:to>
      <xdr:col>1</xdr:col>
      <xdr:colOff>822325</xdr:colOff>
      <xdr:row>36</xdr:row>
      <xdr:rowOff>407735</xdr:rowOff>
    </xdr:to>
    <xdr:pic>
      <xdr:nvPicPr>
        <xdr:cNvPr id="25" name="Picture 52" descr="Adidas Buty adidas Originals x Disney 101 Dalmatians Superstar 360 Kids  ID9710 - Ceny i opinie - Ceneo.pl">
          <a:extLst>
            <a:ext uri="{FF2B5EF4-FFF2-40B4-BE49-F238E27FC236}">
              <a16:creationId xmlns:a16="http://schemas.microsoft.com/office/drawing/2014/main" xmlns="" id="{23D28CC9-022F-48D0-9B65-EE0DF417C9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9"/>
        <a:stretch/>
      </xdr:blipFill>
      <xdr:spPr bwMode="auto">
        <a:xfrm>
          <a:off x="101600" y="13392151"/>
          <a:ext cx="717550" cy="36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40</xdr:row>
      <xdr:rowOff>28575</xdr:rowOff>
    </xdr:from>
    <xdr:to>
      <xdr:col>1</xdr:col>
      <xdr:colOff>727075</xdr:colOff>
      <xdr:row>40</xdr:row>
      <xdr:rowOff>372295</xdr:rowOff>
    </xdr:to>
    <xdr:pic>
      <xdr:nvPicPr>
        <xdr:cNvPr id="26" name="Picture 53" descr="(PS) adidas Superstar x LEGO Shoes 'White Bright Blue' IF2911">
          <a:extLst>
            <a:ext uri="{FF2B5EF4-FFF2-40B4-BE49-F238E27FC236}">
              <a16:creationId xmlns:a16="http://schemas.microsoft.com/office/drawing/2014/main" xmlns="" id="{A05A3D86-AB0E-4989-B382-51BF9DB866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70" t="18208" r="5000" b="19075"/>
        <a:stretch/>
      </xdr:blipFill>
      <xdr:spPr bwMode="auto">
        <a:xfrm>
          <a:off x="44450" y="15132050"/>
          <a:ext cx="679450" cy="343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37</xdr:row>
      <xdr:rowOff>28574</xdr:rowOff>
    </xdr:from>
    <xdr:to>
      <xdr:col>1</xdr:col>
      <xdr:colOff>752475</xdr:colOff>
      <xdr:row>37</xdr:row>
      <xdr:rowOff>358774</xdr:rowOff>
    </xdr:to>
    <xdr:pic>
      <xdr:nvPicPr>
        <xdr:cNvPr id="27" name="Picture 54" descr="Disney x Superstar 'Disney Villains'">
          <a:extLst>
            <a:ext uri="{FF2B5EF4-FFF2-40B4-BE49-F238E27FC236}">
              <a16:creationId xmlns:a16="http://schemas.microsoft.com/office/drawing/2014/main" xmlns="" id="{CDFEDA60-2F17-4073-8016-E8C94202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3823949"/>
          <a:ext cx="66675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34</xdr:row>
      <xdr:rowOff>304800</xdr:rowOff>
    </xdr:to>
    <xdr:sp macro="" textlink="">
      <xdr:nvSpPr>
        <xdr:cNvPr id="28" name="AutoShape 33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0441076E-E4F4-4278-BDE8-9D0E7018D208}"/>
            </a:ext>
          </a:extLst>
        </xdr:cNvPr>
        <xdr:cNvSpPr>
          <a:spLocks noChangeAspect="1" noChangeArrowheads="1"/>
        </xdr:cNvSpPr>
      </xdr:nvSpPr>
      <xdr:spPr bwMode="auto">
        <a:xfrm>
          <a:off x="0" y="124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34</xdr:row>
      <xdr:rowOff>304800</xdr:rowOff>
    </xdr:to>
    <xdr:sp macro="" textlink="">
      <xdr:nvSpPr>
        <xdr:cNvPr id="29" name="AutoShape 34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8F00CFA3-C33F-4E61-98F2-D60A18A35ED5}"/>
            </a:ext>
          </a:extLst>
        </xdr:cNvPr>
        <xdr:cNvSpPr>
          <a:spLocks noChangeAspect="1" noChangeArrowheads="1"/>
        </xdr:cNvSpPr>
      </xdr:nvSpPr>
      <xdr:spPr bwMode="auto">
        <a:xfrm>
          <a:off x="0" y="124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34</xdr:row>
      <xdr:rowOff>304800</xdr:rowOff>
    </xdr:to>
    <xdr:sp macro="" textlink="">
      <xdr:nvSpPr>
        <xdr:cNvPr id="30" name="AutoShape 2" descr="Adidas Superstar 360 Boots Kids - ID9465">
          <a:extLst>
            <a:ext uri="{FF2B5EF4-FFF2-40B4-BE49-F238E27FC236}">
              <a16:creationId xmlns:a16="http://schemas.microsoft.com/office/drawing/2014/main" xmlns="" id="{77821EF8-B59C-4F8A-83E6-E017B76BA0B9}"/>
            </a:ext>
          </a:extLst>
        </xdr:cNvPr>
        <xdr:cNvSpPr>
          <a:spLocks noChangeAspect="1" noChangeArrowheads="1"/>
        </xdr:cNvSpPr>
      </xdr:nvSpPr>
      <xdr:spPr bwMode="auto">
        <a:xfrm>
          <a:off x="0" y="124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34</xdr:row>
      <xdr:rowOff>304800</xdr:rowOff>
    </xdr:to>
    <xdr:sp macro="" textlink="">
      <xdr:nvSpPr>
        <xdr:cNvPr id="31" name="AutoShape 3" descr="Adidas Superstar 360 Boots Kids - ID9465">
          <a:extLst>
            <a:ext uri="{FF2B5EF4-FFF2-40B4-BE49-F238E27FC236}">
              <a16:creationId xmlns:a16="http://schemas.microsoft.com/office/drawing/2014/main" xmlns="" id="{9F6A726E-F32A-4E09-827D-3EE731B252AB}"/>
            </a:ext>
          </a:extLst>
        </xdr:cNvPr>
        <xdr:cNvSpPr>
          <a:spLocks noChangeAspect="1" noChangeArrowheads="1"/>
        </xdr:cNvSpPr>
      </xdr:nvSpPr>
      <xdr:spPr bwMode="auto">
        <a:xfrm>
          <a:off x="0" y="124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34</xdr:row>
      <xdr:rowOff>304800</xdr:rowOff>
    </xdr:to>
    <xdr:sp macro="" textlink="">
      <xdr:nvSpPr>
        <xdr:cNvPr id="32" name="AutoShape 4" descr="Adidas SST 360 BOOTS KIDS ID9465 Kids Children's ORIGINALS Sneakers Kids' Shoes - Picture 1 of 6">
          <a:extLst>
            <a:ext uri="{FF2B5EF4-FFF2-40B4-BE49-F238E27FC236}">
              <a16:creationId xmlns:a16="http://schemas.microsoft.com/office/drawing/2014/main" xmlns="" id="{27B557F7-DFF1-42E1-A6EC-14AE13BEC289}"/>
            </a:ext>
          </a:extLst>
        </xdr:cNvPr>
        <xdr:cNvSpPr>
          <a:spLocks noChangeAspect="1" noChangeArrowheads="1"/>
        </xdr:cNvSpPr>
      </xdr:nvSpPr>
      <xdr:spPr bwMode="auto">
        <a:xfrm>
          <a:off x="0" y="124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161925</xdr:colOff>
      <xdr:row>34</xdr:row>
      <xdr:rowOff>28575</xdr:rowOff>
    </xdr:from>
    <xdr:to>
      <xdr:col>1</xdr:col>
      <xdr:colOff>657225</xdr:colOff>
      <xdr:row>34</xdr:row>
      <xdr:rowOff>422275</xdr:rowOff>
    </xdr:to>
    <xdr:pic>
      <xdr:nvPicPr>
        <xdr:cNvPr id="33" name="Picture 31" descr="(TD) adidas Superstar 360 Boots 'Black' ID9465">
          <a:extLst>
            <a:ext uri="{FF2B5EF4-FFF2-40B4-BE49-F238E27FC236}">
              <a16:creationId xmlns:a16="http://schemas.microsoft.com/office/drawing/2014/main" xmlns="" id="{BB6003F4-9F85-409D-8EC9-FEA6A61493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0" t="13872" r="23889" b="14162"/>
        <a:stretch/>
      </xdr:blipFill>
      <xdr:spPr bwMode="auto">
        <a:xfrm>
          <a:off x="158750" y="12503150"/>
          <a:ext cx="4953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114301</xdr:colOff>
      <xdr:row>16</xdr:row>
      <xdr:rowOff>11486</xdr:rowOff>
    </xdr:from>
    <xdr:to>
      <xdr:col>1</xdr:col>
      <xdr:colOff>806450</xdr:colOff>
      <xdr:row>16</xdr:row>
      <xdr:rowOff>403225</xdr:rowOff>
    </xdr:to>
    <xdr:pic>
      <xdr:nvPicPr>
        <xdr:cNvPr id="34" name="Picture 36" descr="adidas Originals SUPERSTAR 82">
          <a:extLst>
            <a:ext uri="{FF2B5EF4-FFF2-40B4-BE49-F238E27FC236}">
              <a16:creationId xmlns:a16="http://schemas.microsoft.com/office/drawing/2014/main" xmlns="" id="{AD361305-079B-4197-A104-C5EF40002F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33" t="48933" r="8917" b="20133"/>
        <a:stretch/>
      </xdr:blipFill>
      <xdr:spPr bwMode="auto">
        <a:xfrm>
          <a:off x="114301" y="4599361"/>
          <a:ext cx="692149" cy="391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39</xdr:row>
      <xdr:rowOff>304800</xdr:rowOff>
    </xdr:to>
    <xdr:sp macro="" textlink="">
      <xdr:nvSpPr>
        <xdr:cNvPr id="35" name="AutoShape 9" descr="Shopee Thailand | ซื้อขายผ่านมือถือ หรือออนไลน์">
          <a:extLst>
            <a:ext uri="{FF2B5EF4-FFF2-40B4-BE49-F238E27FC236}">
              <a16:creationId xmlns:a16="http://schemas.microsoft.com/office/drawing/2014/main" xmlns="" id="{44595B9D-0781-4BF1-BEA1-50E57C8D37F9}"/>
            </a:ext>
          </a:extLst>
        </xdr:cNvPr>
        <xdr:cNvSpPr>
          <a:spLocks noChangeAspect="1" noChangeArrowheads="1"/>
        </xdr:cNvSpPr>
      </xdr:nvSpPr>
      <xdr:spPr bwMode="auto">
        <a:xfrm>
          <a:off x="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36" name="AutoShape 11" descr="Adidas Men's Superstar Shoes Navy-White GW1794">
          <a:extLst>
            <a:ext uri="{FF2B5EF4-FFF2-40B4-BE49-F238E27FC236}">
              <a16:creationId xmlns:a16="http://schemas.microsoft.com/office/drawing/2014/main" xmlns="" id="{E7E7C7D6-5B6B-415A-8EB3-20EBEBAEAB7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37" name="AutoShape 12" descr="Adidas Men's Superstar Shoes Navy-White GW1794">
          <a:extLst>
            <a:ext uri="{FF2B5EF4-FFF2-40B4-BE49-F238E27FC236}">
              <a16:creationId xmlns:a16="http://schemas.microsoft.com/office/drawing/2014/main" xmlns="" id="{3BCBDF63-9602-443F-8578-D3C060DA4FC4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38" name="AutoShape 13" descr="Adidas Men's Superstar Shoes Navy-White GW1794">
          <a:extLst>
            <a:ext uri="{FF2B5EF4-FFF2-40B4-BE49-F238E27FC236}">
              <a16:creationId xmlns:a16="http://schemas.microsoft.com/office/drawing/2014/main" xmlns="" id="{0843FDE5-B448-44D6-BD50-751FD6AF13BB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114301</xdr:colOff>
      <xdr:row>11</xdr:row>
      <xdr:rowOff>57150</xdr:rowOff>
    </xdr:from>
    <xdr:to>
      <xdr:col>1</xdr:col>
      <xdr:colOff>819150</xdr:colOff>
      <xdr:row>11</xdr:row>
      <xdr:rowOff>406400</xdr:rowOff>
    </xdr:to>
    <xdr:pic>
      <xdr:nvPicPr>
        <xdr:cNvPr id="39" name="Picture 46" descr="adidas originals Superstar 'Shadow Navy Cream White' GW1794">
          <a:extLst>
            <a:ext uri="{FF2B5EF4-FFF2-40B4-BE49-F238E27FC236}">
              <a16:creationId xmlns:a16="http://schemas.microsoft.com/office/drawing/2014/main" xmlns="" id="{5EFEAD78-EE25-4DAA-A1EF-FB61AB2003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1" t="13873" r="1296" b="15318"/>
        <a:stretch/>
      </xdr:blipFill>
      <xdr:spPr bwMode="auto">
        <a:xfrm>
          <a:off x="114301" y="2457450"/>
          <a:ext cx="704849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40" name="AutoShape 15" descr="Adidas Superstar - White | HQ4289 | FOOTY.COM">
          <a:extLst>
            <a:ext uri="{FF2B5EF4-FFF2-40B4-BE49-F238E27FC236}">
              <a16:creationId xmlns:a16="http://schemas.microsoft.com/office/drawing/2014/main" xmlns="" id="{AF82CB99-6706-48BA-91A7-F46D15262ABF}"/>
            </a:ext>
          </a:extLst>
        </xdr:cNvPr>
        <xdr:cNvSpPr>
          <a:spLocks noChangeAspect="1" noChangeArrowheads="1"/>
        </xdr:cNvSpPr>
      </xdr:nvSpPr>
      <xdr:spPr bwMode="auto">
        <a:xfrm>
          <a:off x="0" y="721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41" name="AutoShape 16" descr="Adidas Superstar - White | HQ4289 | FOOTY.COM">
          <a:extLst>
            <a:ext uri="{FF2B5EF4-FFF2-40B4-BE49-F238E27FC236}">
              <a16:creationId xmlns:a16="http://schemas.microsoft.com/office/drawing/2014/main" xmlns="" id="{CFD240EE-2A2C-476F-87C9-102C02F9F65F}"/>
            </a:ext>
          </a:extLst>
        </xdr:cNvPr>
        <xdr:cNvSpPr>
          <a:spLocks noChangeAspect="1" noChangeArrowheads="1"/>
        </xdr:cNvSpPr>
      </xdr:nvSpPr>
      <xdr:spPr bwMode="auto">
        <a:xfrm>
          <a:off x="0" y="721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104775</xdr:colOff>
      <xdr:row>22</xdr:row>
      <xdr:rowOff>47165</xdr:rowOff>
    </xdr:from>
    <xdr:to>
      <xdr:col>1</xdr:col>
      <xdr:colOff>828675</xdr:colOff>
      <xdr:row>22</xdr:row>
      <xdr:rowOff>406262</xdr:rowOff>
    </xdr:to>
    <xdr:pic>
      <xdr:nvPicPr>
        <xdr:cNvPr id="42" name="Picture 48" descr="adidas Originals Adidas Superstar - White | HQ4289 | FOOTY.COM">
          <a:extLst>
            <a:ext uri="{FF2B5EF4-FFF2-40B4-BE49-F238E27FC236}">
              <a16:creationId xmlns:a16="http://schemas.microsoft.com/office/drawing/2014/main" xmlns="" id="{084FD0D5-20F3-46FF-BC3C-09846ADC42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59" t="30556" r="11574" b="30741"/>
        <a:stretch/>
      </xdr:blipFill>
      <xdr:spPr bwMode="auto">
        <a:xfrm>
          <a:off x="101600" y="7270290"/>
          <a:ext cx="723900" cy="359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17</xdr:row>
      <xdr:rowOff>66674</xdr:rowOff>
    </xdr:from>
    <xdr:to>
      <xdr:col>1</xdr:col>
      <xdr:colOff>781050</xdr:colOff>
      <xdr:row>17</xdr:row>
      <xdr:rowOff>386190</xdr:rowOff>
    </xdr:to>
    <xdr:pic>
      <xdr:nvPicPr>
        <xdr:cNvPr id="43" name="Picture 55" descr="Купить Adidas Superstar Ayoon HP9582 белый 36.5 в Алматы – Магазин на  Kaspi.kz">
          <a:extLst>
            <a:ext uri="{FF2B5EF4-FFF2-40B4-BE49-F238E27FC236}">
              <a16:creationId xmlns:a16="http://schemas.microsoft.com/office/drawing/2014/main" xmlns="" id="{F2962842-2DAE-460B-8587-884FA673CB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00" t="31166" r="11333" b="32167"/>
        <a:stretch/>
      </xdr:blipFill>
      <xdr:spPr bwMode="auto">
        <a:xfrm>
          <a:off x="95250" y="5099049"/>
          <a:ext cx="685800" cy="319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44" name="AutoShape 25" descr="Women's Sneakers Adidas Originals Superstar Millencon HQ9019">
          <a:extLst>
            <a:ext uri="{FF2B5EF4-FFF2-40B4-BE49-F238E27FC236}">
              <a16:creationId xmlns:a16="http://schemas.microsoft.com/office/drawing/2014/main" xmlns="" id="{D8A186C8-8033-4635-BE2A-77FFC965D5AF}"/>
            </a:ext>
          </a:extLst>
        </xdr:cNvPr>
        <xdr:cNvSpPr>
          <a:spLocks noChangeAspect="1" noChangeArrowheads="1"/>
        </xdr:cNvSpPr>
      </xdr:nvSpPr>
      <xdr:spPr bwMode="auto">
        <a:xfrm>
          <a:off x="0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45" name="AutoShape 27" descr="Women's Sneakers Adidas Originals Superstar Millencon HQ9019">
          <a:extLst>
            <a:ext uri="{FF2B5EF4-FFF2-40B4-BE49-F238E27FC236}">
              <a16:creationId xmlns:a16="http://schemas.microsoft.com/office/drawing/2014/main" xmlns="" id="{F793D75A-3EB3-4D79-BCE5-82153CF096F5}"/>
            </a:ext>
          </a:extLst>
        </xdr:cNvPr>
        <xdr:cNvSpPr>
          <a:spLocks noChangeAspect="1" noChangeArrowheads="1"/>
        </xdr:cNvSpPr>
      </xdr:nvSpPr>
      <xdr:spPr bwMode="auto">
        <a:xfrm>
          <a:off x="0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46" name="AutoShape 29" descr="Adidas Originals Superstar Millencon W [HQ9019] Women Casual Shoes Black / White - Picture 1 of 9">
          <a:extLst>
            <a:ext uri="{FF2B5EF4-FFF2-40B4-BE49-F238E27FC236}">
              <a16:creationId xmlns:a16="http://schemas.microsoft.com/office/drawing/2014/main" xmlns="" id="{8245440B-DF3D-4B61-9D4B-53CB49E7956C}"/>
            </a:ext>
          </a:extLst>
        </xdr:cNvPr>
        <xdr:cNvSpPr>
          <a:spLocks noChangeAspect="1" noChangeArrowheads="1"/>
        </xdr:cNvSpPr>
      </xdr:nvSpPr>
      <xdr:spPr bwMode="auto">
        <a:xfrm>
          <a:off x="0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47" name="AutoShape 31" descr="Women's Sneakers Adidas Originals Superstar Millencon HQ9019">
          <a:extLst>
            <a:ext uri="{FF2B5EF4-FFF2-40B4-BE49-F238E27FC236}">
              <a16:creationId xmlns:a16="http://schemas.microsoft.com/office/drawing/2014/main" xmlns="" id="{B4725D6C-38EA-456F-A1AB-6892C38BE268}"/>
            </a:ext>
          </a:extLst>
        </xdr:cNvPr>
        <xdr:cNvSpPr>
          <a:spLocks noChangeAspect="1" noChangeArrowheads="1"/>
        </xdr:cNvSpPr>
      </xdr:nvSpPr>
      <xdr:spPr bwMode="auto">
        <a:xfrm>
          <a:off x="0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66676</xdr:colOff>
      <xdr:row>28</xdr:row>
      <xdr:rowOff>57151</xdr:rowOff>
    </xdr:from>
    <xdr:to>
      <xdr:col>1</xdr:col>
      <xdr:colOff>791674</xdr:colOff>
      <xdr:row>28</xdr:row>
      <xdr:rowOff>400050</xdr:rowOff>
    </xdr:to>
    <xdr:pic>
      <xdr:nvPicPr>
        <xdr:cNvPr id="48" name="Picture 61" descr="Superstar Millencon W – gravitypope">
          <a:extLst>
            <a:ext uri="{FF2B5EF4-FFF2-40B4-BE49-F238E27FC236}">
              <a16:creationId xmlns:a16="http://schemas.microsoft.com/office/drawing/2014/main" xmlns="" id="{F5A12777-532E-4EF1-92CE-04E534C05C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7" t="58964" r="6762" b="10108"/>
        <a:stretch/>
      </xdr:blipFill>
      <xdr:spPr bwMode="auto">
        <a:xfrm>
          <a:off x="63501" y="9906001"/>
          <a:ext cx="724998" cy="342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23</xdr:row>
      <xdr:rowOff>47626</xdr:rowOff>
    </xdr:from>
    <xdr:to>
      <xdr:col>1</xdr:col>
      <xdr:colOff>781412</xdr:colOff>
      <xdr:row>23</xdr:row>
      <xdr:rowOff>422275</xdr:rowOff>
    </xdr:to>
    <xdr:pic>
      <xdr:nvPicPr>
        <xdr:cNvPr id="49" name="Picture 62" descr="adidas Originals adiFOM Superstar Green HQ4650 | FOOTDISTRICT">
          <a:extLst>
            <a:ext uri="{FF2B5EF4-FFF2-40B4-BE49-F238E27FC236}">
              <a16:creationId xmlns:a16="http://schemas.microsoft.com/office/drawing/2014/main" xmlns="" id="{71404F36-1C1A-4284-B52D-27DE0E52E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5" t="41817" r="17045" b="22501"/>
        <a:stretch/>
      </xdr:blipFill>
      <xdr:spPr bwMode="auto">
        <a:xfrm>
          <a:off x="95250" y="7702551"/>
          <a:ext cx="686162" cy="374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38</xdr:row>
      <xdr:rowOff>38100</xdr:rowOff>
    </xdr:from>
    <xdr:to>
      <xdr:col>1</xdr:col>
      <xdr:colOff>830055</xdr:colOff>
      <xdr:row>38</xdr:row>
      <xdr:rowOff>381000</xdr:rowOff>
    </xdr:to>
    <xdr:pic>
      <xdr:nvPicPr>
        <xdr:cNvPr id="50" name="Picture 1024" descr="adidas Originasl Superstar XLG Collegiate Burgundy White Men Unisex Shoes  IE9872">
          <a:extLst>
            <a:ext uri="{FF2B5EF4-FFF2-40B4-BE49-F238E27FC236}">
              <a16:creationId xmlns:a16="http://schemas.microsoft.com/office/drawing/2014/main" xmlns="" id="{E27CB33A-7FE9-4D07-84CE-49644DEE09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1" t="33417" r="4249" b="24417"/>
        <a:stretch/>
      </xdr:blipFill>
      <xdr:spPr bwMode="auto">
        <a:xfrm>
          <a:off x="82550" y="14268450"/>
          <a:ext cx="74433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18</xdr:row>
      <xdr:rowOff>47626</xdr:rowOff>
    </xdr:from>
    <xdr:to>
      <xdr:col>1</xdr:col>
      <xdr:colOff>847725</xdr:colOff>
      <xdr:row>18</xdr:row>
      <xdr:rowOff>390526</xdr:rowOff>
    </xdr:to>
    <xdr:pic>
      <xdr:nvPicPr>
        <xdr:cNvPr id="51" name="Picture 1029" descr="三叶草super价格报价行情- 京东">
          <a:extLst>
            <a:ext uri="{FF2B5EF4-FFF2-40B4-BE49-F238E27FC236}">
              <a16:creationId xmlns:a16="http://schemas.microsoft.com/office/drawing/2014/main" xmlns="" id="{FF28E4A3-C5CC-4A99-9924-0D8A81E18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1" t="29778" r="10222" b="30222"/>
        <a:stretch/>
      </xdr:blipFill>
      <xdr:spPr bwMode="auto">
        <a:xfrm>
          <a:off x="101600" y="5511801"/>
          <a:ext cx="7429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14</xdr:row>
      <xdr:rowOff>57150</xdr:rowOff>
    </xdr:from>
    <xdr:to>
      <xdr:col>1</xdr:col>
      <xdr:colOff>787400</xdr:colOff>
      <xdr:row>14</xdr:row>
      <xdr:rowOff>373343</xdr:rowOff>
    </xdr:to>
    <xdr:pic>
      <xdr:nvPicPr>
        <xdr:cNvPr id="52" name="Picture 1031" descr="Adidas - Toddler Disney Superstar 360 Shoes, Black Mickey">
          <a:extLst>
            <a:ext uri="{FF2B5EF4-FFF2-40B4-BE49-F238E27FC236}">
              <a16:creationId xmlns:a16="http://schemas.microsoft.com/office/drawing/2014/main" xmlns="" id="{7AB9D6FE-BEB8-488B-B0E7-3F9C69BC0D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67" t="14925" r="7500" b="11343"/>
        <a:stretch/>
      </xdr:blipFill>
      <xdr:spPr bwMode="auto">
        <a:xfrm>
          <a:off x="76200" y="3771900"/>
          <a:ext cx="711200" cy="316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24</xdr:row>
      <xdr:rowOff>66674</xdr:rowOff>
    </xdr:from>
    <xdr:to>
      <xdr:col>1</xdr:col>
      <xdr:colOff>796924</xdr:colOff>
      <xdr:row>24</xdr:row>
      <xdr:rowOff>405225</xdr:rowOff>
    </xdr:to>
    <xdr:pic>
      <xdr:nvPicPr>
        <xdr:cNvPr id="53" name="Picture 1033">
          <a:extLst>
            <a:ext uri="{FF2B5EF4-FFF2-40B4-BE49-F238E27FC236}">
              <a16:creationId xmlns:a16="http://schemas.microsoft.com/office/drawing/2014/main" xmlns="" id="{D929CDA2-81DE-4F5E-A7E1-8C5803C707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0" t="63374" r="1875" b="4313"/>
        <a:stretch/>
      </xdr:blipFill>
      <xdr:spPr bwMode="auto">
        <a:xfrm>
          <a:off x="101600" y="8166099"/>
          <a:ext cx="692149" cy="33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30</xdr:row>
      <xdr:rowOff>76200</xdr:rowOff>
    </xdr:from>
    <xdr:to>
      <xdr:col>1</xdr:col>
      <xdr:colOff>784225</xdr:colOff>
      <xdr:row>30</xdr:row>
      <xdr:rowOff>407106</xdr:rowOff>
    </xdr:to>
    <xdr:pic>
      <xdr:nvPicPr>
        <xdr:cNvPr id="54" name="Picture 1042" descr="adidas Originals Superstar 82 Preloved Brown Gum ID2148 Size US Men's 4-14  New">
          <a:extLst>
            <a:ext uri="{FF2B5EF4-FFF2-40B4-BE49-F238E27FC236}">
              <a16:creationId xmlns:a16="http://schemas.microsoft.com/office/drawing/2014/main" xmlns="" id="{E4B719D7-017B-47D3-A903-72FFC921A5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3" t="30833" r="11500" b="31417"/>
        <a:stretch/>
      </xdr:blipFill>
      <xdr:spPr bwMode="auto">
        <a:xfrm>
          <a:off x="101600" y="10801350"/>
          <a:ext cx="679450" cy="330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46</xdr:row>
      <xdr:rowOff>38100</xdr:rowOff>
    </xdr:from>
    <xdr:to>
      <xdr:col>1</xdr:col>
      <xdr:colOff>746128</xdr:colOff>
      <xdr:row>46</xdr:row>
      <xdr:rowOff>417704</xdr:rowOff>
    </xdr:to>
    <xdr:pic>
      <xdr:nvPicPr>
        <xdr:cNvPr id="55" name="Picture 3" descr="Preschool) adidas Originals Superstar ...">
          <a:extLst>
            <a:ext uri="{FF2B5EF4-FFF2-40B4-BE49-F238E27FC236}">
              <a16:creationId xmlns:a16="http://schemas.microsoft.com/office/drawing/2014/main" xmlns="" id="{77009FE2-78C6-40C8-9643-E41A0BB1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8750" y="17773650"/>
          <a:ext cx="584203" cy="379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142876</xdr:colOff>
      <xdr:row>12</xdr:row>
      <xdr:rowOff>66676</xdr:rowOff>
    </xdr:from>
    <xdr:to>
      <xdr:col>1</xdr:col>
      <xdr:colOff>765175</xdr:colOff>
      <xdr:row>12</xdr:row>
      <xdr:rowOff>377341</xdr:rowOff>
    </xdr:to>
    <xdr:pic>
      <xdr:nvPicPr>
        <xdr:cNvPr id="56" name="Picture 1072" descr="adidas Superstar Core Black GW4072 ...">
          <a:extLst>
            <a:ext uri="{FF2B5EF4-FFF2-40B4-BE49-F238E27FC236}">
              <a16:creationId xmlns:a16="http://schemas.microsoft.com/office/drawing/2014/main" xmlns="" id="{D230C5DA-CB8C-47B8-BD60-DCDC1AB42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66" t="30222" r="10666" b="31111"/>
        <a:stretch/>
      </xdr:blipFill>
      <xdr:spPr bwMode="auto">
        <a:xfrm>
          <a:off x="139701" y="2901951"/>
          <a:ext cx="622299" cy="310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13</xdr:row>
      <xdr:rowOff>76199</xdr:rowOff>
    </xdr:from>
    <xdr:to>
      <xdr:col>1</xdr:col>
      <xdr:colOff>716762</xdr:colOff>
      <xdr:row>13</xdr:row>
      <xdr:rowOff>374649</xdr:rowOff>
    </xdr:to>
    <xdr:pic>
      <xdr:nvPicPr>
        <xdr:cNvPr id="57" name="Picture 1074" descr="WMNS) adidas Originals Superstar Bonega ...">
          <a:extLst>
            <a:ext uri="{FF2B5EF4-FFF2-40B4-BE49-F238E27FC236}">
              <a16:creationId xmlns:a16="http://schemas.microsoft.com/office/drawing/2014/main" xmlns="" id="{15DECF1B-ED53-420A-B18E-E17CC80890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88" b="10000"/>
        <a:stretch/>
      </xdr:blipFill>
      <xdr:spPr bwMode="auto">
        <a:xfrm>
          <a:off x="114300" y="3352799"/>
          <a:ext cx="602462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15</xdr:row>
      <xdr:rowOff>66675</xdr:rowOff>
    </xdr:from>
    <xdr:to>
      <xdr:col>1</xdr:col>
      <xdr:colOff>842289</xdr:colOff>
      <xdr:row>15</xdr:row>
      <xdr:rowOff>352425</xdr:rowOff>
    </xdr:to>
    <xdr:pic>
      <xdr:nvPicPr>
        <xdr:cNvPr id="58" name="Picture 1090" descr="Buy Superstar 'Black Gold Metallic ...">
          <a:extLst>
            <a:ext uri="{FF2B5EF4-FFF2-40B4-BE49-F238E27FC236}">
              <a16:creationId xmlns:a16="http://schemas.microsoft.com/office/drawing/2014/main" xmlns="" id="{7DD0E2E7-5A88-4196-BDBC-5E92B6C6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216400"/>
          <a:ext cx="68036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20</xdr:row>
      <xdr:rowOff>57151</xdr:rowOff>
    </xdr:from>
    <xdr:to>
      <xdr:col>1</xdr:col>
      <xdr:colOff>812214</xdr:colOff>
      <xdr:row>20</xdr:row>
      <xdr:rowOff>400051</xdr:rowOff>
    </xdr:to>
    <xdr:pic>
      <xdr:nvPicPr>
        <xdr:cNvPr id="59" name="Picture 1100" descr="Buy André Saraiva x Superstar 360 I ...">
          <a:extLst>
            <a:ext uri="{FF2B5EF4-FFF2-40B4-BE49-F238E27FC236}">
              <a16:creationId xmlns:a16="http://schemas.microsoft.com/office/drawing/2014/main" xmlns="" id="{AC9417B4-F5BD-4646-9759-D827DF07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400801"/>
          <a:ext cx="697914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142876</xdr:colOff>
      <xdr:row>21</xdr:row>
      <xdr:rowOff>19050</xdr:rowOff>
    </xdr:from>
    <xdr:to>
      <xdr:col>1</xdr:col>
      <xdr:colOff>828676</xdr:colOff>
      <xdr:row>21</xdr:row>
      <xdr:rowOff>388581</xdr:rowOff>
    </xdr:to>
    <xdr:pic>
      <xdr:nvPicPr>
        <xdr:cNvPr id="60" name="Picture 1101" descr="Buy Wmns Superstar Bonega 'Aluminium ...">
          <a:extLst>
            <a:ext uri="{FF2B5EF4-FFF2-40B4-BE49-F238E27FC236}">
              <a16:creationId xmlns:a16="http://schemas.microsoft.com/office/drawing/2014/main" xmlns="" id="{67770083-0DB2-4103-A183-0DD49BA3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1" y="6800850"/>
          <a:ext cx="685800" cy="369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27</xdr:row>
      <xdr:rowOff>38099</xdr:rowOff>
    </xdr:from>
    <xdr:to>
      <xdr:col>1</xdr:col>
      <xdr:colOff>773149</xdr:colOff>
      <xdr:row>27</xdr:row>
      <xdr:rowOff>374649</xdr:rowOff>
    </xdr:to>
    <xdr:pic>
      <xdr:nvPicPr>
        <xdr:cNvPr id="61" name="Picture 1104" descr="adidas Superstar Millencon White Black ...">
          <a:extLst>
            <a:ext uri="{FF2B5EF4-FFF2-40B4-BE49-F238E27FC236}">
              <a16:creationId xmlns:a16="http://schemas.microsoft.com/office/drawing/2014/main" xmlns="" id="{566F6189-B1A3-4204-8A39-A7CF18738D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10" b="17894"/>
        <a:stretch/>
      </xdr:blipFill>
      <xdr:spPr bwMode="auto">
        <a:xfrm>
          <a:off x="82550" y="9448799"/>
          <a:ext cx="687424" cy="33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85724</xdr:colOff>
      <xdr:row>29</xdr:row>
      <xdr:rowOff>66675</xdr:rowOff>
    </xdr:from>
    <xdr:to>
      <xdr:col>1</xdr:col>
      <xdr:colOff>770045</xdr:colOff>
      <xdr:row>29</xdr:row>
      <xdr:rowOff>422275</xdr:rowOff>
    </xdr:to>
    <xdr:pic>
      <xdr:nvPicPr>
        <xdr:cNvPr id="62" name="Picture 1108" descr="ADIDAS Originals superstar Conchas US 9 ...">
          <a:extLst>
            <a:ext uri="{FF2B5EF4-FFF2-40B4-BE49-F238E27FC236}">
              <a16:creationId xmlns:a16="http://schemas.microsoft.com/office/drawing/2014/main" xmlns="" id="{442567FF-3D7A-4A59-A9B1-C5269DB00B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6" t="32864" r="5508" b="18779"/>
        <a:stretch/>
      </xdr:blipFill>
      <xdr:spPr bwMode="auto">
        <a:xfrm>
          <a:off x="88899" y="10350500"/>
          <a:ext cx="684321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1059" name="AutoShape 35">
          <a:extLst>
            <a:ext uri="{FF2B5EF4-FFF2-40B4-BE49-F238E27FC236}">
              <a16:creationId xmlns:a16="http://schemas.microsoft.com/office/drawing/2014/main" xmlns="" id="{C1F92771-CFEA-3C78-6957-11538911580C}"/>
            </a:ext>
          </a:extLst>
        </xdr:cNvPr>
        <xdr:cNvSpPr>
          <a:spLocks noChangeAspect="1" noChangeArrowheads="1"/>
        </xdr:cNvSpPr>
      </xdr:nvSpPr>
      <xdr:spPr bwMode="auto">
        <a:xfrm>
          <a:off x="31115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152401</xdr:rowOff>
    </xdr:from>
    <xdr:to>
      <xdr:col>2</xdr:col>
      <xdr:colOff>285750</xdr:colOff>
      <xdr:row>4</xdr:row>
      <xdr:rowOff>22226</xdr:rowOff>
    </xdr:to>
    <xdr:pic>
      <xdr:nvPicPr>
        <xdr:cNvPr id="1032" name="Imagen 1031">
          <a:extLst>
            <a:ext uri="{FF2B5EF4-FFF2-40B4-BE49-F238E27FC236}">
              <a16:creationId xmlns:a16="http://schemas.microsoft.com/office/drawing/2014/main" xmlns="" id="{7A2C3885-0147-BD51-8ABD-9678488E2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1"/>
          <a:ext cx="1574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AJ50"/>
  <sheetViews>
    <sheetView showGridLines="0" tabSelected="1" zoomScaleNormal="100" workbookViewId="0">
      <selection activeCell="I1" sqref="I1:I1048576"/>
    </sheetView>
  </sheetViews>
  <sheetFormatPr defaultColWidth="14.42578125" defaultRowHeight="15" customHeight="1"/>
  <cols>
    <col min="1" max="1" width="4.42578125" customWidth="1"/>
    <col min="2" max="2" width="17.85546875" customWidth="1"/>
    <col min="3" max="5" width="23.5703125" customWidth="1"/>
    <col min="6" max="6" width="17.5703125" customWidth="1"/>
    <col min="7" max="7" width="21.42578125" customWidth="1"/>
    <col min="8" max="8" width="13.85546875" bestFit="1" customWidth="1"/>
    <col min="9" max="36" width="4.5703125" customWidth="1"/>
  </cols>
  <sheetData>
    <row r="3" spans="2:36" s="1" customFormat="1" ht="24.95" customHeight="1"/>
    <row r="4" spans="2:36" ht="24.95" customHeight="1"/>
    <row r="5" spans="2:36" s="1" customFormat="1" ht="24.95" customHeight="1">
      <c r="H5" s="13">
        <f>SUBTOTAL(9,H7:H50)</f>
        <v>10677</v>
      </c>
      <c r="I5" s="14" t="s">
        <v>103</v>
      </c>
      <c r="J5" s="14" t="s">
        <v>104</v>
      </c>
      <c r="K5" s="14" t="s">
        <v>11</v>
      </c>
      <c r="L5" s="14" t="s">
        <v>105</v>
      </c>
      <c r="M5" s="14" t="s">
        <v>0</v>
      </c>
      <c r="N5" s="14" t="s">
        <v>106</v>
      </c>
      <c r="O5" s="14" t="s">
        <v>1</v>
      </c>
      <c r="P5" s="14" t="s">
        <v>107</v>
      </c>
      <c r="Q5" s="14" t="s">
        <v>2</v>
      </c>
      <c r="R5" s="14" t="s">
        <v>108</v>
      </c>
      <c r="S5" s="14" t="s">
        <v>3</v>
      </c>
      <c r="T5" s="14" t="s">
        <v>109</v>
      </c>
      <c r="U5" s="14" t="s">
        <v>4</v>
      </c>
      <c r="V5" s="14" t="s">
        <v>110</v>
      </c>
      <c r="W5" s="14" t="s">
        <v>5</v>
      </c>
      <c r="X5" s="14" t="s">
        <v>111</v>
      </c>
      <c r="Y5" s="14" t="s">
        <v>6</v>
      </c>
      <c r="Z5" s="14" t="s">
        <v>112</v>
      </c>
      <c r="AA5" s="14" t="s">
        <v>7</v>
      </c>
      <c r="AB5" s="14" t="s">
        <v>113</v>
      </c>
      <c r="AC5" s="14" t="s">
        <v>8</v>
      </c>
      <c r="AD5" s="14" t="s">
        <v>114</v>
      </c>
      <c r="AE5" s="14" t="s">
        <v>9</v>
      </c>
      <c r="AF5" s="14" t="s">
        <v>115</v>
      </c>
      <c r="AG5" s="14" t="s">
        <v>10</v>
      </c>
      <c r="AH5" s="14" t="s">
        <v>116</v>
      </c>
      <c r="AI5" s="14" t="s">
        <v>117</v>
      </c>
      <c r="AJ5" s="14" t="s">
        <v>118</v>
      </c>
    </row>
    <row r="6" spans="2:36" s="3" customFormat="1" ht="48.6" customHeight="1">
      <c r="B6" s="2" t="s">
        <v>17</v>
      </c>
      <c r="C6" s="2" t="s">
        <v>12</v>
      </c>
      <c r="D6" s="2" t="s">
        <v>13</v>
      </c>
      <c r="E6" s="2" t="s">
        <v>16</v>
      </c>
      <c r="F6" s="2" t="s">
        <v>96</v>
      </c>
      <c r="G6" s="2" t="s">
        <v>14</v>
      </c>
      <c r="H6" s="2" t="s">
        <v>15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2" t="s">
        <v>119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2:36" s="1" customFormat="1" ht="60" customHeight="1">
      <c r="B7" s="5"/>
      <c r="C7" s="1" t="s">
        <v>18</v>
      </c>
      <c r="D7" s="1" t="s">
        <v>19</v>
      </c>
      <c r="E7" s="1" t="s">
        <v>20</v>
      </c>
      <c r="F7" s="1" t="s">
        <v>97</v>
      </c>
      <c r="G7" s="4" t="s">
        <v>120</v>
      </c>
      <c r="H7" s="1">
        <f>SUM(I7:AJ7)</f>
        <v>652</v>
      </c>
      <c r="I7" s="10"/>
      <c r="J7" s="10"/>
      <c r="K7" s="7">
        <v>321</v>
      </c>
      <c r="L7" s="10"/>
      <c r="M7" s="7">
        <v>164</v>
      </c>
      <c r="N7" s="10"/>
      <c r="O7" s="7">
        <v>40</v>
      </c>
      <c r="P7" s="7">
        <v>3</v>
      </c>
      <c r="Q7" s="7">
        <v>124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2:36" s="1" customFormat="1" ht="60" customHeight="1">
      <c r="B8" s="5"/>
      <c r="C8" s="1" t="s">
        <v>21</v>
      </c>
      <c r="D8" s="1" t="s">
        <v>22</v>
      </c>
      <c r="E8" s="1" t="s">
        <v>20</v>
      </c>
      <c r="F8" s="1" t="s">
        <v>98</v>
      </c>
      <c r="G8" s="4" t="s">
        <v>120</v>
      </c>
      <c r="H8" s="1">
        <f t="shared" ref="H8:H50" si="0">SUM(I8:AJ8)</f>
        <v>2987</v>
      </c>
      <c r="I8" s="10"/>
      <c r="J8" s="7">
        <v>461</v>
      </c>
      <c r="K8" s="7">
        <v>18</v>
      </c>
      <c r="L8" s="7">
        <v>528</v>
      </c>
      <c r="M8" s="7">
        <v>494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7">
        <v>148</v>
      </c>
      <c r="AC8" s="7">
        <v>7</v>
      </c>
      <c r="AD8" s="7">
        <v>277</v>
      </c>
      <c r="AE8" s="7">
        <v>304</v>
      </c>
      <c r="AF8" s="7">
        <v>12</v>
      </c>
      <c r="AG8" s="7">
        <v>318</v>
      </c>
      <c r="AH8" s="7">
        <v>4</v>
      </c>
      <c r="AI8" s="7">
        <v>416</v>
      </c>
      <c r="AJ8" s="10"/>
    </row>
    <row r="9" spans="2:36" s="1" customFormat="1" ht="60" customHeight="1">
      <c r="B9" s="5"/>
      <c r="C9" s="1" t="s">
        <v>23</v>
      </c>
      <c r="D9" s="1" t="s">
        <v>24</v>
      </c>
      <c r="E9" s="1" t="s">
        <v>20</v>
      </c>
      <c r="F9" s="1" t="s">
        <v>99</v>
      </c>
      <c r="G9" s="4" t="s">
        <v>120</v>
      </c>
      <c r="H9" s="1">
        <f t="shared" si="0"/>
        <v>1671</v>
      </c>
      <c r="I9" s="10"/>
      <c r="J9" s="10"/>
      <c r="K9" s="10"/>
      <c r="L9" s="10"/>
      <c r="M9" s="10"/>
      <c r="N9" s="7">
        <v>1</v>
      </c>
      <c r="O9" s="10"/>
      <c r="P9" s="7">
        <v>5</v>
      </c>
      <c r="Q9" s="10"/>
      <c r="R9" s="7">
        <v>116</v>
      </c>
      <c r="S9" s="7">
        <v>130</v>
      </c>
      <c r="T9" s="7">
        <v>303</v>
      </c>
      <c r="U9" s="7">
        <v>2</v>
      </c>
      <c r="V9" s="7">
        <v>330</v>
      </c>
      <c r="W9" s="7">
        <v>263</v>
      </c>
      <c r="X9" s="7">
        <v>43</v>
      </c>
      <c r="Y9" s="7">
        <v>267</v>
      </c>
      <c r="Z9" s="7">
        <v>43</v>
      </c>
      <c r="AA9" s="7">
        <v>168</v>
      </c>
      <c r="AB9" s="10"/>
      <c r="AC9" s="10"/>
      <c r="AD9" s="10"/>
      <c r="AE9" s="10"/>
      <c r="AF9" s="10"/>
      <c r="AG9" s="10"/>
      <c r="AH9" s="10"/>
      <c r="AI9" s="10"/>
      <c r="AJ9" s="10"/>
    </row>
    <row r="10" spans="2:36" s="1" customFormat="1" ht="60" customHeight="1">
      <c r="B10" s="5"/>
      <c r="C10" s="1" t="s">
        <v>25</v>
      </c>
      <c r="D10" s="1" t="s">
        <v>26</v>
      </c>
      <c r="E10" s="1" t="s">
        <v>27</v>
      </c>
      <c r="F10" s="1" t="s">
        <v>98</v>
      </c>
      <c r="G10" s="4" t="s">
        <v>120</v>
      </c>
      <c r="H10" s="1">
        <f t="shared" si="0"/>
        <v>89</v>
      </c>
      <c r="I10" s="10"/>
      <c r="J10" s="7">
        <v>14</v>
      </c>
      <c r="K10" s="7">
        <v>2</v>
      </c>
      <c r="L10" s="7">
        <v>16</v>
      </c>
      <c r="M10" s="7">
        <v>14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7">
        <v>7</v>
      </c>
      <c r="AC10" s="7">
        <v>1</v>
      </c>
      <c r="AD10" s="7">
        <v>6</v>
      </c>
      <c r="AE10" s="7">
        <v>8</v>
      </c>
      <c r="AF10" s="10"/>
      <c r="AG10" s="7">
        <v>7</v>
      </c>
      <c r="AH10" s="7">
        <v>2</v>
      </c>
      <c r="AI10" s="7">
        <v>12</v>
      </c>
      <c r="AJ10" s="10"/>
    </row>
    <row r="11" spans="2:36" s="1" customFormat="1" ht="60" customHeight="1">
      <c r="B11" s="5"/>
      <c r="C11" s="1" t="s">
        <v>28</v>
      </c>
      <c r="D11" s="1" t="s">
        <v>29</v>
      </c>
      <c r="E11" s="1" t="s">
        <v>27</v>
      </c>
      <c r="F11" s="1" t="s">
        <v>99</v>
      </c>
      <c r="G11" s="4" t="s">
        <v>120</v>
      </c>
      <c r="H11" s="1">
        <f t="shared" si="0"/>
        <v>68</v>
      </c>
      <c r="I11" s="10"/>
      <c r="J11" s="10"/>
      <c r="K11" s="10"/>
      <c r="L11" s="10"/>
      <c r="M11" s="10"/>
      <c r="N11" s="10"/>
      <c r="O11" s="10"/>
      <c r="P11" s="10"/>
      <c r="Q11" s="10"/>
      <c r="R11" s="7">
        <v>6</v>
      </c>
      <c r="S11" s="7">
        <v>15</v>
      </c>
      <c r="T11" s="7">
        <v>23</v>
      </c>
      <c r="U11" s="10"/>
      <c r="V11" s="7">
        <v>17</v>
      </c>
      <c r="W11" s="7">
        <v>6</v>
      </c>
      <c r="X11" s="10"/>
      <c r="Y11" s="7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2:36" s="1" customFormat="1" ht="60" customHeight="1">
      <c r="B12" s="5"/>
      <c r="C12" s="1" t="s">
        <v>30</v>
      </c>
      <c r="D12" s="1" t="s">
        <v>31</v>
      </c>
      <c r="E12" s="1" t="s">
        <v>32</v>
      </c>
      <c r="F12" s="1" t="s">
        <v>100</v>
      </c>
      <c r="G12" s="4" t="s">
        <v>120</v>
      </c>
      <c r="H12" s="1">
        <f t="shared" si="0"/>
        <v>52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7">
        <v>8</v>
      </c>
      <c r="U12" s="10"/>
      <c r="V12" s="7">
        <v>17</v>
      </c>
      <c r="W12" s="7">
        <v>8</v>
      </c>
      <c r="X12" s="7">
        <v>6</v>
      </c>
      <c r="Y12" s="7">
        <v>5</v>
      </c>
      <c r="Z12" s="7">
        <v>2</v>
      </c>
      <c r="AA12" s="7">
        <v>1</v>
      </c>
      <c r="AB12" s="7">
        <v>3</v>
      </c>
      <c r="AC12" s="10"/>
      <c r="AD12" s="7">
        <v>2</v>
      </c>
      <c r="AE12" s="10"/>
      <c r="AF12" s="10"/>
      <c r="AG12" s="10"/>
      <c r="AH12" s="10"/>
      <c r="AI12" s="10"/>
      <c r="AJ12" s="10"/>
    </row>
    <row r="13" spans="2:36" s="1" customFormat="1" ht="60" customHeight="1">
      <c r="B13" s="5"/>
      <c r="C13" s="1" t="s">
        <v>33</v>
      </c>
      <c r="D13" s="1" t="s">
        <v>34</v>
      </c>
      <c r="E13" s="1" t="s">
        <v>27</v>
      </c>
      <c r="F13" s="1" t="s">
        <v>99</v>
      </c>
      <c r="G13" s="4" t="s">
        <v>120</v>
      </c>
      <c r="H13" s="1">
        <f t="shared" si="0"/>
        <v>31</v>
      </c>
      <c r="I13" s="10"/>
      <c r="J13" s="10"/>
      <c r="K13" s="10"/>
      <c r="L13" s="10"/>
      <c r="M13" s="10"/>
      <c r="N13" s="10"/>
      <c r="O13" s="10"/>
      <c r="P13" s="10"/>
      <c r="Q13" s="10"/>
      <c r="R13" s="7">
        <v>3</v>
      </c>
      <c r="S13" s="7">
        <v>5</v>
      </c>
      <c r="T13" s="7">
        <v>5</v>
      </c>
      <c r="U13" s="10"/>
      <c r="V13" s="7">
        <v>7</v>
      </c>
      <c r="W13" s="7">
        <v>4</v>
      </c>
      <c r="X13" s="10"/>
      <c r="Y13" s="7">
        <v>6</v>
      </c>
      <c r="Z13" s="10"/>
      <c r="AA13" s="7">
        <v>1</v>
      </c>
      <c r="AB13" s="10"/>
      <c r="AC13" s="10"/>
      <c r="AD13" s="10"/>
      <c r="AE13" s="10"/>
      <c r="AF13" s="10"/>
      <c r="AG13" s="10"/>
      <c r="AH13" s="10"/>
      <c r="AI13" s="10"/>
      <c r="AJ13" s="10"/>
    </row>
    <row r="14" spans="2:36" s="1" customFormat="1" ht="60" customHeight="1">
      <c r="B14" s="5"/>
      <c r="C14" s="1" t="s">
        <v>35</v>
      </c>
      <c r="D14" s="1" t="s">
        <v>36</v>
      </c>
      <c r="E14" s="1" t="s">
        <v>27</v>
      </c>
      <c r="F14" s="1" t="s">
        <v>101</v>
      </c>
      <c r="G14" s="4" t="s">
        <v>120</v>
      </c>
      <c r="H14" s="1">
        <f t="shared" si="0"/>
        <v>22</v>
      </c>
      <c r="I14" s="10"/>
      <c r="J14" s="10"/>
      <c r="K14" s="10"/>
      <c r="L14" s="10"/>
      <c r="M14" s="10"/>
      <c r="N14" s="10"/>
      <c r="O14" s="10"/>
      <c r="P14" s="10"/>
      <c r="Q14" s="7">
        <v>1</v>
      </c>
      <c r="R14" s="7">
        <v>2</v>
      </c>
      <c r="S14" s="7">
        <v>1</v>
      </c>
      <c r="T14" s="7">
        <v>4</v>
      </c>
      <c r="U14" s="7">
        <v>2</v>
      </c>
      <c r="V14" s="7">
        <v>1</v>
      </c>
      <c r="W14" s="7">
        <v>2</v>
      </c>
      <c r="X14" s="7">
        <v>2</v>
      </c>
      <c r="Y14" s="7">
        <v>1</v>
      </c>
      <c r="Z14" s="7">
        <v>2</v>
      </c>
      <c r="AA14" s="7">
        <v>2</v>
      </c>
      <c r="AB14" s="7">
        <v>2</v>
      </c>
      <c r="AC14" s="10"/>
      <c r="AD14" s="10"/>
      <c r="AE14" s="10"/>
      <c r="AF14" s="10"/>
      <c r="AG14" s="10"/>
      <c r="AH14" s="10"/>
      <c r="AI14" s="10"/>
      <c r="AJ14" s="10"/>
    </row>
    <row r="15" spans="2:36" s="1" customFormat="1" ht="60" customHeight="1">
      <c r="B15" s="5"/>
      <c r="C15" s="1" t="s">
        <v>37</v>
      </c>
      <c r="D15" s="1" t="s">
        <v>38</v>
      </c>
      <c r="E15" s="1" t="s">
        <v>27</v>
      </c>
      <c r="F15" s="1" t="s">
        <v>99</v>
      </c>
      <c r="G15" s="4" t="s">
        <v>120</v>
      </c>
      <c r="H15" s="1">
        <f t="shared" si="0"/>
        <v>39</v>
      </c>
      <c r="I15" s="11"/>
      <c r="J15" s="11"/>
      <c r="K15" s="11"/>
      <c r="L15" s="11"/>
      <c r="M15" s="11"/>
      <c r="N15" s="11"/>
      <c r="O15" s="11"/>
      <c r="P15" s="11"/>
      <c r="Q15" s="11"/>
      <c r="R15" s="8">
        <v>3</v>
      </c>
      <c r="S15" s="8">
        <v>3</v>
      </c>
      <c r="T15" s="8">
        <v>6</v>
      </c>
      <c r="U15" s="11"/>
      <c r="V15" s="8">
        <v>6</v>
      </c>
      <c r="W15" s="8">
        <v>9</v>
      </c>
      <c r="X15" s="11"/>
      <c r="Y15" s="8">
        <v>7</v>
      </c>
      <c r="Z15" s="11"/>
      <c r="AA15" s="8">
        <v>5</v>
      </c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36" s="1" customFormat="1" ht="60" customHeight="1">
      <c r="B16" s="5"/>
      <c r="C16" s="1" t="s">
        <v>39</v>
      </c>
      <c r="D16" s="1" t="s">
        <v>31</v>
      </c>
      <c r="E16" s="1" t="s">
        <v>27</v>
      </c>
      <c r="F16" s="1" t="s">
        <v>100</v>
      </c>
      <c r="G16" s="4" t="s">
        <v>120</v>
      </c>
      <c r="H16" s="1">
        <f t="shared" si="0"/>
        <v>32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8">
        <v>6</v>
      </c>
      <c r="U16" s="8">
        <v>4</v>
      </c>
      <c r="V16" s="8">
        <v>4</v>
      </c>
      <c r="W16" s="8">
        <v>5</v>
      </c>
      <c r="X16" s="11"/>
      <c r="Y16" s="8">
        <v>3</v>
      </c>
      <c r="Z16" s="11"/>
      <c r="AA16" s="11"/>
      <c r="AB16" s="8">
        <v>1</v>
      </c>
      <c r="AC16" s="8">
        <v>1</v>
      </c>
      <c r="AD16" s="11"/>
      <c r="AE16" s="8">
        <v>4</v>
      </c>
      <c r="AF16" s="8">
        <v>4</v>
      </c>
      <c r="AG16" s="11"/>
      <c r="AH16" s="11"/>
      <c r="AI16" s="11"/>
      <c r="AJ16" s="11"/>
    </row>
    <row r="17" spans="2:36" s="1" customFormat="1" ht="60" customHeight="1">
      <c r="B17" s="5"/>
      <c r="C17" s="1" t="s">
        <v>40</v>
      </c>
      <c r="D17" s="1" t="s">
        <v>41</v>
      </c>
      <c r="E17" s="1" t="s">
        <v>42</v>
      </c>
      <c r="F17" s="1" t="s">
        <v>100</v>
      </c>
      <c r="G17" s="4" t="s">
        <v>120</v>
      </c>
      <c r="H17" s="1">
        <f t="shared" si="0"/>
        <v>57</v>
      </c>
      <c r="I17" s="11"/>
      <c r="J17" s="11"/>
      <c r="K17" s="11"/>
      <c r="L17" s="11"/>
      <c r="M17" s="11"/>
      <c r="N17" s="11"/>
      <c r="O17" s="8">
        <v>1</v>
      </c>
      <c r="P17" s="11"/>
      <c r="Q17" s="8">
        <v>4</v>
      </c>
      <c r="R17" s="8">
        <v>4</v>
      </c>
      <c r="S17" s="8">
        <v>8</v>
      </c>
      <c r="T17" s="8">
        <v>6</v>
      </c>
      <c r="U17" s="8">
        <v>2</v>
      </c>
      <c r="V17" s="11"/>
      <c r="W17" s="11"/>
      <c r="X17" s="11"/>
      <c r="Y17" s="8">
        <v>1</v>
      </c>
      <c r="Z17" s="8">
        <v>8</v>
      </c>
      <c r="AA17" s="8">
        <v>8</v>
      </c>
      <c r="AB17" s="8">
        <v>9</v>
      </c>
      <c r="AC17" s="8">
        <v>4</v>
      </c>
      <c r="AD17" s="8">
        <v>1</v>
      </c>
      <c r="AE17" s="8">
        <v>1</v>
      </c>
      <c r="AF17" s="11"/>
      <c r="AG17" s="11"/>
      <c r="AH17" s="11"/>
      <c r="AI17" s="11"/>
      <c r="AJ17" s="11"/>
    </row>
    <row r="18" spans="2:36" s="1" customFormat="1" ht="60" customHeight="1">
      <c r="B18" s="5"/>
      <c r="C18" s="1" t="s">
        <v>43</v>
      </c>
      <c r="D18" s="1" t="s">
        <v>44</v>
      </c>
      <c r="E18" s="1" t="s">
        <v>20</v>
      </c>
      <c r="F18" s="1" t="s">
        <v>101</v>
      </c>
      <c r="G18" s="4" t="s">
        <v>120</v>
      </c>
      <c r="H18" s="1">
        <f t="shared" si="0"/>
        <v>46</v>
      </c>
      <c r="I18" s="11"/>
      <c r="J18" s="11"/>
      <c r="K18" s="11"/>
      <c r="L18" s="11"/>
      <c r="M18" s="11"/>
      <c r="N18" s="11"/>
      <c r="O18" s="11"/>
      <c r="P18" s="11"/>
      <c r="Q18" s="8">
        <v>4</v>
      </c>
      <c r="R18" s="8">
        <v>8</v>
      </c>
      <c r="S18" s="8">
        <v>4</v>
      </c>
      <c r="T18" s="8">
        <v>4</v>
      </c>
      <c r="U18" s="8">
        <v>5</v>
      </c>
      <c r="V18" s="8">
        <v>5</v>
      </c>
      <c r="W18" s="8">
        <v>5</v>
      </c>
      <c r="X18" s="8">
        <v>3</v>
      </c>
      <c r="Y18" s="8">
        <v>4</v>
      </c>
      <c r="Z18" s="8">
        <v>2</v>
      </c>
      <c r="AA18" s="8">
        <v>2</v>
      </c>
      <c r="AB18" s="11"/>
      <c r="AC18" s="11"/>
      <c r="AD18" s="11"/>
      <c r="AE18" s="11"/>
      <c r="AF18" s="11"/>
      <c r="AG18" s="11"/>
      <c r="AH18" s="11"/>
      <c r="AI18" s="11"/>
      <c r="AJ18" s="11"/>
    </row>
    <row r="19" spans="2:36" s="1" customFormat="1" ht="60" customHeight="1">
      <c r="B19" s="6"/>
      <c r="C19" s="1" t="s">
        <v>45</v>
      </c>
      <c r="D19" s="1" t="s">
        <v>44</v>
      </c>
      <c r="E19" s="1" t="s">
        <v>20</v>
      </c>
      <c r="F19" s="1" t="s">
        <v>101</v>
      </c>
      <c r="G19" s="4" t="s">
        <v>120</v>
      </c>
      <c r="H19" s="1">
        <f t="shared" si="0"/>
        <v>40</v>
      </c>
      <c r="I19" s="11"/>
      <c r="J19" s="11"/>
      <c r="K19" s="11"/>
      <c r="L19" s="11"/>
      <c r="M19" s="11"/>
      <c r="N19" s="11"/>
      <c r="O19" s="11"/>
      <c r="P19" s="11"/>
      <c r="Q19" s="8">
        <v>3</v>
      </c>
      <c r="R19" s="8">
        <v>3</v>
      </c>
      <c r="S19" s="8">
        <v>4</v>
      </c>
      <c r="T19" s="8">
        <v>4</v>
      </c>
      <c r="U19" s="8">
        <v>5</v>
      </c>
      <c r="V19" s="8">
        <v>5</v>
      </c>
      <c r="W19" s="8">
        <v>5</v>
      </c>
      <c r="X19" s="8">
        <v>3</v>
      </c>
      <c r="Y19" s="8">
        <v>4</v>
      </c>
      <c r="Z19" s="8">
        <v>2</v>
      </c>
      <c r="AA19" s="8">
        <v>2</v>
      </c>
      <c r="AB19" s="11"/>
      <c r="AC19" s="11"/>
      <c r="AD19" s="11"/>
      <c r="AE19" s="11"/>
      <c r="AF19" s="11"/>
      <c r="AG19" s="11"/>
      <c r="AH19" s="11"/>
      <c r="AI19" s="11"/>
      <c r="AJ19" s="11"/>
    </row>
    <row r="20" spans="2:36" s="1" customFormat="1" ht="60" customHeight="1">
      <c r="B20" s="5"/>
      <c r="C20" s="1" t="s">
        <v>46</v>
      </c>
      <c r="D20" s="1" t="s">
        <v>47</v>
      </c>
      <c r="E20" s="1" t="s">
        <v>27</v>
      </c>
      <c r="F20" s="1" t="s">
        <v>98</v>
      </c>
      <c r="G20" s="4" t="s">
        <v>120</v>
      </c>
      <c r="H20" s="1">
        <f t="shared" si="0"/>
        <v>85</v>
      </c>
      <c r="I20" s="10"/>
      <c r="J20" s="7">
        <v>7</v>
      </c>
      <c r="K20" s="7">
        <v>1</v>
      </c>
      <c r="L20" s="7">
        <v>6</v>
      </c>
      <c r="M20" s="7">
        <v>8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7">
        <v>8</v>
      </c>
      <c r="AC20" s="7">
        <v>1</v>
      </c>
      <c r="AD20" s="7">
        <v>9</v>
      </c>
      <c r="AE20" s="7">
        <v>15</v>
      </c>
      <c r="AF20" s="7">
        <v>1</v>
      </c>
      <c r="AG20" s="7">
        <v>10</v>
      </c>
      <c r="AH20" s="7">
        <v>1</v>
      </c>
      <c r="AI20" s="7">
        <v>18</v>
      </c>
      <c r="AJ20" s="10"/>
    </row>
    <row r="21" spans="2:36" s="1" customFormat="1" ht="60" customHeight="1">
      <c r="B21" s="5"/>
      <c r="C21" s="1" t="s">
        <v>48</v>
      </c>
      <c r="D21" s="1" t="s">
        <v>38</v>
      </c>
      <c r="E21" s="1" t="s">
        <v>27</v>
      </c>
      <c r="F21" s="1" t="s">
        <v>99</v>
      </c>
      <c r="G21" s="4" t="s">
        <v>120</v>
      </c>
      <c r="H21" s="1">
        <f t="shared" si="0"/>
        <v>27</v>
      </c>
      <c r="I21" s="11"/>
      <c r="J21" s="11"/>
      <c r="K21" s="11"/>
      <c r="L21" s="11"/>
      <c r="M21" s="11"/>
      <c r="N21" s="11"/>
      <c r="O21" s="11"/>
      <c r="P21" s="11"/>
      <c r="Q21" s="11"/>
      <c r="R21" s="8">
        <v>3</v>
      </c>
      <c r="S21" s="8">
        <v>3</v>
      </c>
      <c r="T21" s="8">
        <v>5</v>
      </c>
      <c r="U21" s="11"/>
      <c r="V21" s="8">
        <v>7</v>
      </c>
      <c r="W21" s="8">
        <v>2</v>
      </c>
      <c r="X21" s="11"/>
      <c r="Y21" s="8">
        <v>4</v>
      </c>
      <c r="Z21" s="11"/>
      <c r="AA21" s="8">
        <v>3</v>
      </c>
      <c r="AB21" s="11"/>
      <c r="AC21" s="11"/>
      <c r="AD21" s="11"/>
      <c r="AE21" s="11"/>
      <c r="AF21" s="11"/>
      <c r="AG21" s="11"/>
      <c r="AH21" s="11"/>
      <c r="AI21" s="11"/>
      <c r="AJ21" s="11"/>
    </row>
    <row r="22" spans="2:36" s="1" customFormat="1" ht="60" customHeight="1">
      <c r="B22" s="5"/>
      <c r="C22" s="1" t="s">
        <v>49</v>
      </c>
      <c r="D22" s="1" t="s">
        <v>36</v>
      </c>
      <c r="E22" s="1" t="s">
        <v>50</v>
      </c>
      <c r="F22" s="1" t="s">
        <v>101</v>
      </c>
      <c r="G22" s="4" t="s">
        <v>120</v>
      </c>
      <c r="H22" s="1">
        <f t="shared" si="0"/>
        <v>32</v>
      </c>
      <c r="I22" s="11"/>
      <c r="J22" s="11"/>
      <c r="K22" s="11"/>
      <c r="L22" s="11"/>
      <c r="M22" s="11"/>
      <c r="N22" s="11"/>
      <c r="O22" s="11"/>
      <c r="P22" s="11"/>
      <c r="Q22" s="8">
        <v>1</v>
      </c>
      <c r="R22" s="8">
        <v>4</v>
      </c>
      <c r="S22" s="8">
        <v>4</v>
      </c>
      <c r="T22" s="8">
        <v>6</v>
      </c>
      <c r="U22" s="8">
        <v>7</v>
      </c>
      <c r="V22" s="8">
        <v>6</v>
      </c>
      <c r="W22" s="8">
        <v>1</v>
      </c>
      <c r="X22" s="8">
        <v>1</v>
      </c>
      <c r="Y22" s="8">
        <v>2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2:36" s="1" customFormat="1" ht="60" customHeight="1">
      <c r="B23" s="5"/>
      <c r="C23" s="1" t="s">
        <v>51</v>
      </c>
      <c r="D23" s="1" t="s">
        <v>24</v>
      </c>
      <c r="E23" s="1" t="s">
        <v>20</v>
      </c>
      <c r="F23" s="1" t="s">
        <v>99</v>
      </c>
      <c r="G23" s="4" t="s">
        <v>120</v>
      </c>
      <c r="H23" s="1">
        <f t="shared" si="0"/>
        <v>55</v>
      </c>
      <c r="I23" s="11"/>
      <c r="J23" s="11"/>
      <c r="K23" s="11"/>
      <c r="L23" s="11"/>
      <c r="M23" s="11"/>
      <c r="N23" s="8">
        <v>2</v>
      </c>
      <c r="O23" s="11"/>
      <c r="P23" s="8">
        <v>2</v>
      </c>
      <c r="Q23" s="11"/>
      <c r="R23" s="8">
        <v>6</v>
      </c>
      <c r="S23" s="8">
        <v>9</v>
      </c>
      <c r="T23" s="8">
        <v>6</v>
      </c>
      <c r="U23" s="11"/>
      <c r="V23" s="8">
        <v>7</v>
      </c>
      <c r="W23" s="8">
        <v>9</v>
      </c>
      <c r="X23" s="8">
        <v>3</v>
      </c>
      <c r="Y23" s="8">
        <v>7</v>
      </c>
      <c r="Z23" s="11"/>
      <c r="AA23" s="8">
        <v>4</v>
      </c>
      <c r="AB23" s="11"/>
      <c r="AC23" s="11"/>
      <c r="AD23" s="11"/>
      <c r="AE23" s="11"/>
      <c r="AF23" s="11"/>
      <c r="AG23" s="11"/>
      <c r="AH23" s="11"/>
      <c r="AI23" s="11"/>
      <c r="AJ23" s="11"/>
    </row>
    <row r="24" spans="2:36" s="1" customFormat="1" ht="60" customHeight="1">
      <c r="B24" s="5"/>
      <c r="C24" s="1" t="s">
        <v>52</v>
      </c>
      <c r="D24" s="1" t="s">
        <v>53</v>
      </c>
      <c r="E24" s="1" t="s">
        <v>54</v>
      </c>
      <c r="F24" s="1" t="s">
        <v>100</v>
      </c>
      <c r="G24" s="4" t="s">
        <v>120</v>
      </c>
      <c r="H24" s="1">
        <f t="shared" si="0"/>
        <v>41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7">
        <v>2</v>
      </c>
      <c r="X24" s="7">
        <v>7</v>
      </c>
      <c r="Y24" s="7">
        <v>8</v>
      </c>
      <c r="Z24" s="7">
        <v>6</v>
      </c>
      <c r="AA24" s="7">
        <v>6</v>
      </c>
      <c r="AB24" s="7">
        <v>9</v>
      </c>
      <c r="AC24" s="7">
        <v>2</v>
      </c>
      <c r="AD24" s="10"/>
      <c r="AE24" s="10"/>
      <c r="AF24" s="7">
        <v>1</v>
      </c>
      <c r="AG24" s="10"/>
      <c r="AH24" s="10"/>
      <c r="AI24" s="10"/>
      <c r="AJ24" s="10"/>
    </row>
    <row r="25" spans="2:36" s="1" customFormat="1" ht="60" customHeight="1">
      <c r="B25" s="6"/>
      <c r="C25" s="1" t="s">
        <v>55</v>
      </c>
      <c r="D25" s="1" t="s">
        <v>53</v>
      </c>
      <c r="E25" s="1" t="s">
        <v>20</v>
      </c>
      <c r="F25" s="1" t="s">
        <v>100</v>
      </c>
      <c r="G25" s="4" t="s">
        <v>120</v>
      </c>
      <c r="H25" s="1">
        <f t="shared" si="0"/>
        <v>36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>
        <v>4</v>
      </c>
      <c r="Y25" s="7">
        <v>7</v>
      </c>
      <c r="Z25" s="7">
        <v>3</v>
      </c>
      <c r="AA25" s="7">
        <v>5</v>
      </c>
      <c r="AB25" s="7">
        <v>5</v>
      </c>
      <c r="AC25" s="7">
        <v>3</v>
      </c>
      <c r="AD25" s="7">
        <v>3</v>
      </c>
      <c r="AE25" s="7">
        <v>2</v>
      </c>
      <c r="AF25" s="7">
        <v>1</v>
      </c>
      <c r="AG25" s="7">
        <v>1</v>
      </c>
      <c r="AH25" s="7">
        <v>1</v>
      </c>
      <c r="AI25" s="7">
        <v>1</v>
      </c>
      <c r="AJ25" s="10"/>
    </row>
    <row r="26" spans="2:36" s="1" customFormat="1" ht="60" customHeight="1">
      <c r="B26" s="5"/>
      <c r="C26" s="1" t="s">
        <v>56</v>
      </c>
      <c r="D26" s="1" t="s">
        <v>57</v>
      </c>
      <c r="E26" s="1" t="s">
        <v>20</v>
      </c>
      <c r="F26" s="1" t="s">
        <v>101</v>
      </c>
      <c r="G26" s="4" t="s">
        <v>120</v>
      </c>
      <c r="H26" s="1">
        <f t="shared" si="0"/>
        <v>65</v>
      </c>
      <c r="I26" s="11"/>
      <c r="J26" s="11"/>
      <c r="K26" s="11"/>
      <c r="L26" s="11"/>
      <c r="M26" s="11"/>
      <c r="N26" s="11"/>
      <c r="O26" s="11"/>
      <c r="P26" s="11"/>
      <c r="Q26" s="8">
        <v>4</v>
      </c>
      <c r="R26" s="8">
        <v>8</v>
      </c>
      <c r="S26" s="8">
        <v>11</v>
      </c>
      <c r="T26" s="8">
        <v>14</v>
      </c>
      <c r="U26" s="8">
        <v>11</v>
      </c>
      <c r="V26" s="8">
        <v>10</v>
      </c>
      <c r="W26" s="8">
        <v>3</v>
      </c>
      <c r="X26" s="8">
        <v>3</v>
      </c>
      <c r="Y26" s="8">
        <v>1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2:36" s="1" customFormat="1" ht="60" customHeight="1">
      <c r="B27" s="5"/>
      <c r="C27" s="1" t="s">
        <v>58</v>
      </c>
      <c r="D27" s="1" t="s">
        <v>31</v>
      </c>
      <c r="E27" s="1" t="s">
        <v>54</v>
      </c>
      <c r="F27" s="1" t="s">
        <v>100</v>
      </c>
      <c r="G27" s="4" t="s">
        <v>120</v>
      </c>
      <c r="H27" s="1">
        <f t="shared" si="0"/>
        <v>74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">
        <v>4</v>
      </c>
      <c r="V27" s="7">
        <v>5</v>
      </c>
      <c r="W27" s="7">
        <v>7</v>
      </c>
      <c r="X27" s="7">
        <v>5</v>
      </c>
      <c r="Y27" s="7">
        <v>8</v>
      </c>
      <c r="Z27" s="7">
        <v>11</v>
      </c>
      <c r="AA27" s="7">
        <v>12</v>
      </c>
      <c r="AB27" s="7">
        <v>8</v>
      </c>
      <c r="AC27" s="7">
        <v>8</v>
      </c>
      <c r="AD27" s="7">
        <v>4</v>
      </c>
      <c r="AE27" s="7">
        <v>2</v>
      </c>
      <c r="AF27" s="10"/>
      <c r="AG27" s="10"/>
      <c r="AH27" s="10"/>
      <c r="AI27" s="10"/>
      <c r="AJ27" s="10"/>
    </row>
    <row r="28" spans="2:36" s="1" customFormat="1" ht="60" customHeight="1">
      <c r="B28" s="5"/>
      <c r="C28" s="1" t="s">
        <v>59</v>
      </c>
      <c r="D28" s="1" t="s">
        <v>57</v>
      </c>
      <c r="E28" s="1" t="s">
        <v>20</v>
      </c>
      <c r="F28" s="1" t="s">
        <v>101</v>
      </c>
      <c r="G28" s="4" t="s">
        <v>120</v>
      </c>
      <c r="H28" s="1">
        <f t="shared" si="0"/>
        <v>28</v>
      </c>
      <c r="I28" s="10"/>
      <c r="J28" s="10"/>
      <c r="K28" s="10"/>
      <c r="L28" s="10"/>
      <c r="M28" s="10"/>
      <c r="N28" s="10"/>
      <c r="O28" s="10"/>
      <c r="P28" s="10"/>
      <c r="Q28" s="7">
        <v>1</v>
      </c>
      <c r="R28" s="10"/>
      <c r="S28" s="7">
        <v>9</v>
      </c>
      <c r="T28" s="10"/>
      <c r="U28" s="7">
        <v>9</v>
      </c>
      <c r="V28" s="7">
        <v>4</v>
      </c>
      <c r="W28" s="7">
        <v>4</v>
      </c>
      <c r="X28" s="10"/>
      <c r="Y28" s="7">
        <v>1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2:36" s="1" customFormat="1" ht="60" customHeight="1">
      <c r="B29" s="5"/>
      <c r="C29" s="1" t="s">
        <v>60</v>
      </c>
      <c r="D29" s="1" t="s">
        <v>57</v>
      </c>
      <c r="E29" s="1" t="s">
        <v>27</v>
      </c>
      <c r="F29" s="1" t="s">
        <v>101</v>
      </c>
      <c r="G29" s="4" t="s">
        <v>120</v>
      </c>
      <c r="H29" s="1">
        <f t="shared" si="0"/>
        <v>41</v>
      </c>
      <c r="I29" s="11"/>
      <c r="J29" s="11"/>
      <c r="K29" s="11"/>
      <c r="L29" s="11"/>
      <c r="M29" s="11"/>
      <c r="N29" s="11"/>
      <c r="O29" s="11"/>
      <c r="P29" s="11"/>
      <c r="Q29" s="8">
        <v>4</v>
      </c>
      <c r="R29" s="8">
        <v>2</v>
      </c>
      <c r="S29" s="8">
        <v>9</v>
      </c>
      <c r="T29" s="8">
        <v>4</v>
      </c>
      <c r="U29" s="8">
        <v>11</v>
      </c>
      <c r="V29" s="8">
        <v>1</v>
      </c>
      <c r="W29" s="8">
        <v>6</v>
      </c>
      <c r="X29" s="11"/>
      <c r="Y29" s="8">
        <v>3</v>
      </c>
      <c r="Z29" s="8">
        <v>1</v>
      </c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2:36" s="1" customFormat="1" ht="60" customHeight="1">
      <c r="B30" s="5"/>
      <c r="C30" s="1" t="s">
        <v>61</v>
      </c>
      <c r="D30" s="1" t="s">
        <v>62</v>
      </c>
      <c r="E30" s="1" t="s">
        <v>63</v>
      </c>
      <c r="F30" s="1" t="s">
        <v>100</v>
      </c>
      <c r="G30" s="4" t="s">
        <v>120</v>
      </c>
      <c r="H30" s="1">
        <f t="shared" si="0"/>
        <v>24</v>
      </c>
      <c r="I30" s="11"/>
      <c r="J30" s="11"/>
      <c r="K30" s="11"/>
      <c r="L30" s="11"/>
      <c r="M30" s="11"/>
      <c r="N30" s="11"/>
      <c r="O30" s="11"/>
      <c r="P30" s="8">
        <v>1</v>
      </c>
      <c r="Q30" s="8">
        <v>2</v>
      </c>
      <c r="R30" s="8">
        <v>5</v>
      </c>
      <c r="S30" s="8">
        <v>4</v>
      </c>
      <c r="T30" s="8">
        <v>2</v>
      </c>
      <c r="U30" s="8">
        <v>1</v>
      </c>
      <c r="V30" s="8">
        <v>1</v>
      </c>
      <c r="W30" s="11"/>
      <c r="X30" s="11"/>
      <c r="Y30" s="8">
        <v>3</v>
      </c>
      <c r="Z30" s="11"/>
      <c r="AA30" s="8">
        <v>5</v>
      </c>
      <c r="AB30" s="11"/>
      <c r="AC30" s="11"/>
      <c r="AD30" s="11"/>
      <c r="AE30" s="11"/>
      <c r="AF30" s="11"/>
      <c r="AG30" s="11"/>
      <c r="AH30" s="11"/>
      <c r="AI30" s="11"/>
      <c r="AJ30" s="11"/>
    </row>
    <row r="31" spans="2:36" s="1" customFormat="1" ht="60" customHeight="1">
      <c r="B31" s="5"/>
      <c r="C31" s="1" t="s">
        <v>64</v>
      </c>
      <c r="D31" s="1" t="s">
        <v>41</v>
      </c>
      <c r="E31" s="1" t="s">
        <v>65</v>
      </c>
      <c r="F31" s="1" t="s">
        <v>100</v>
      </c>
      <c r="G31" s="4" t="s">
        <v>120</v>
      </c>
      <c r="H31" s="1">
        <f t="shared" si="0"/>
        <v>34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7">
        <v>2</v>
      </c>
      <c r="V31" s="7">
        <v>1</v>
      </c>
      <c r="W31" s="7">
        <v>3</v>
      </c>
      <c r="X31" s="7">
        <v>3</v>
      </c>
      <c r="Y31" s="7">
        <v>7</v>
      </c>
      <c r="Z31" s="7">
        <v>4</v>
      </c>
      <c r="AA31" s="7">
        <v>6</v>
      </c>
      <c r="AB31" s="7">
        <v>2</v>
      </c>
      <c r="AC31" s="7">
        <v>2</v>
      </c>
      <c r="AD31" s="7">
        <v>1</v>
      </c>
      <c r="AE31" s="7">
        <v>3</v>
      </c>
      <c r="AF31" s="10"/>
      <c r="AG31" s="10"/>
      <c r="AH31" s="10"/>
      <c r="AI31" s="10"/>
      <c r="AJ31" s="10"/>
    </row>
    <row r="32" spans="2:36" s="1" customFormat="1" ht="60" customHeight="1">
      <c r="B32" s="5"/>
      <c r="C32" s="1" t="s">
        <v>66</v>
      </c>
      <c r="D32" s="1" t="s">
        <v>67</v>
      </c>
      <c r="E32" s="1" t="s">
        <v>68</v>
      </c>
      <c r="F32" s="1" t="s">
        <v>102</v>
      </c>
      <c r="G32" s="4" t="s">
        <v>120</v>
      </c>
      <c r="H32" s="1">
        <f t="shared" si="0"/>
        <v>125</v>
      </c>
      <c r="I32" s="10"/>
      <c r="J32" s="10"/>
      <c r="K32" s="10"/>
      <c r="L32" s="10"/>
      <c r="M32" s="10"/>
      <c r="N32" s="10"/>
      <c r="O32" s="7">
        <v>8</v>
      </c>
      <c r="P32" s="7">
        <v>14</v>
      </c>
      <c r="Q32" s="7">
        <v>22</v>
      </c>
      <c r="R32" s="7">
        <v>22</v>
      </c>
      <c r="S32" s="7">
        <v>16</v>
      </c>
      <c r="T32" s="7">
        <v>15</v>
      </c>
      <c r="U32" s="7">
        <v>12</v>
      </c>
      <c r="V32" s="7">
        <v>3</v>
      </c>
      <c r="W32" s="7">
        <v>4</v>
      </c>
      <c r="X32" s="10"/>
      <c r="Y32" s="7">
        <v>2</v>
      </c>
      <c r="Z32" s="10"/>
      <c r="AA32" s="7">
        <v>1</v>
      </c>
      <c r="AB32" s="10"/>
      <c r="AC32" s="7">
        <v>4</v>
      </c>
      <c r="AD32" s="10"/>
      <c r="AE32" s="7">
        <v>1</v>
      </c>
      <c r="AF32" s="7">
        <v>1</v>
      </c>
      <c r="AG32" s="10"/>
      <c r="AH32" s="10"/>
      <c r="AI32" s="10"/>
      <c r="AJ32" s="10"/>
    </row>
    <row r="33" spans="2:36" s="1" customFormat="1" ht="60" customHeight="1">
      <c r="B33" s="5"/>
      <c r="C33" s="1" t="s">
        <v>69</v>
      </c>
      <c r="D33" s="1" t="s">
        <v>31</v>
      </c>
      <c r="E33" s="1" t="s">
        <v>20</v>
      </c>
      <c r="F33" s="1" t="s">
        <v>100</v>
      </c>
      <c r="G33" s="4" t="s">
        <v>120</v>
      </c>
      <c r="H33" s="1">
        <f t="shared" si="0"/>
        <v>976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8">
        <v>67</v>
      </c>
      <c r="W33" s="8">
        <v>103</v>
      </c>
      <c r="X33" s="8">
        <v>123</v>
      </c>
      <c r="Y33" s="8">
        <v>99</v>
      </c>
      <c r="Z33" s="8">
        <v>208</v>
      </c>
      <c r="AA33" s="8">
        <v>198</v>
      </c>
      <c r="AB33" s="8">
        <v>71</v>
      </c>
      <c r="AC33" s="8">
        <v>61</v>
      </c>
      <c r="AD33" s="8">
        <v>42</v>
      </c>
      <c r="AE33" s="8">
        <v>2</v>
      </c>
      <c r="AF33" s="11"/>
      <c r="AG33" s="8">
        <v>1</v>
      </c>
      <c r="AH33" s="8">
        <v>1</v>
      </c>
      <c r="AI33" s="11"/>
      <c r="AJ33" s="11"/>
    </row>
    <row r="34" spans="2:36" s="1" customFormat="1" ht="60" customHeight="1">
      <c r="B34" s="5"/>
      <c r="C34" s="1" t="s">
        <v>70</v>
      </c>
      <c r="D34" s="1" t="s">
        <v>31</v>
      </c>
      <c r="E34" s="1" t="s">
        <v>27</v>
      </c>
      <c r="F34" s="1" t="s">
        <v>100</v>
      </c>
      <c r="G34" s="4" t="s">
        <v>120</v>
      </c>
      <c r="H34" s="1">
        <f t="shared" si="0"/>
        <v>511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8">
        <v>35</v>
      </c>
      <c r="W34" s="8">
        <v>65</v>
      </c>
      <c r="X34" s="8">
        <v>77</v>
      </c>
      <c r="Y34" s="8">
        <v>43</v>
      </c>
      <c r="Z34" s="8">
        <v>116</v>
      </c>
      <c r="AA34" s="8">
        <v>95</v>
      </c>
      <c r="AB34" s="8">
        <v>29</v>
      </c>
      <c r="AC34" s="8">
        <v>24</v>
      </c>
      <c r="AD34" s="8">
        <v>27</v>
      </c>
      <c r="AE34" s="11"/>
      <c r="AF34" s="11"/>
      <c r="AG34" s="11"/>
      <c r="AH34" s="11"/>
      <c r="AI34" s="11"/>
      <c r="AJ34" s="11"/>
    </row>
    <row r="35" spans="2:36" s="1" customFormat="1" ht="60" customHeight="1">
      <c r="B35" s="5"/>
      <c r="C35" s="1" t="s">
        <v>71</v>
      </c>
      <c r="D35" s="1" t="s">
        <v>29</v>
      </c>
      <c r="E35" s="1" t="s">
        <v>27</v>
      </c>
      <c r="F35" s="1" t="s">
        <v>99</v>
      </c>
      <c r="G35" s="4" t="s">
        <v>120</v>
      </c>
      <c r="H35" s="1">
        <f t="shared" si="0"/>
        <v>61</v>
      </c>
      <c r="I35" s="10"/>
      <c r="J35" s="10"/>
      <c r="K35" s="10"/>
      <c r="L35" s="10"/>
      <c r="M35" s="10"/>
      <c r="N35" s="10"/>
      <c r="O35" s="10"/>
      <c r="P35" s="10"/>
      <c r="Q35" s="10"/>
      <c r="R35" s="7">
        <v>6</v>
      </c>
      <c r="S35" s="7">
        <v>7</v>
      </c>
      <c r="T35" s="7">
        <v>13</v>
      </c>
      <c r="U35" s="7">
        <v>2</v>
      </c>
      <c r="V35" s="7">
        <v>12</v>
      </c>
      <c r="W35" s="7">
        <v>9</v>
      </c>
      <c r="X35" s="10"/>
      <c r="Y35" s="7">
        <v>9</v>
      </c>
      <c r="Z35" s="10"/>
      <c r="AA35" s="7">
        <v>3</v>
      </c>
      <c r="AB35" s="10"/>
      <c r="AC35" s="10"/>
      <c r="AD35" s="10"/>
      <c r="AE35" s="10"/>
      <c r="AF35" s="10"/>
      <c r="AG35" s="10"/>
      <c r="AH35" s="10"/>
      <c r="AI35" s="10"/>
      <c r="AJ35" s="10"/>
    </row>
    <row r="36" spans="2:36" s="1" customFormat="1" ht="60" customHeight="1">
      <c r="B36" s="5"/>
      <c r="C36" s="1" t="s">
        <v>72</v>
      </c>
      <c r="D36" s="1" t="s">
        <v>26</v>
      </c>
      <c r="E36" s="1" t="s">
        <v>27</v>
      </c>
      <c r="F36" s="1" t="s">
        <v>98</v>
      </c>
      <c r="G36" s="4" t="s">
        <v>120</v>
      </c>
      <c r="H36" s="1">
        <f t="shared" si="0"/>
        <v>74</v>
      </c>
      <c r="I36" s="10"/>
      <c r="J36" s="7">
        <v>9</v>
      </c>
      <c r="K36" s="10"/>
      <c r="L36" s="7">
        <v>10</v>
      </c>
      <c r="M36" s="7">
        <v>5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7">
        <v>11</v>
      </c>
      <c r="AC36" s="10"/>
      <c r="AD36" s="7">
        <v>10</v>
      </c>
      <c r="AE36" s="7">
        <v>8</v>
      </c>
      <c r="AF36" s="10"/>
      <c r="AG36" s="7">
        <v>12</v>
      </c>
      <c r="AH36" s="10"/>
      <c r="AI36" s="7">
        <v>9</v>
      </c>
      <c r="AJ36" s="10"/>
    </row>
    <row r="37" spans="2:36" s="1" customFormat="1" ht="60" customHeight="1">
      <c r="B37" s="5"/>
      <c r="C37" s="1" t="s">
        <v>73</v>
      </c>
      <c r="D37" s="1" t="s">
        <v>47</v>
      </c>
      <c r="E37" s="1" t="s">
        <v>27</v>
      </c>
      <c r="F37" s="1" t="s">
        <v>98</v>
      </c>
      <c r="G37" s="4" t="s">
        <v>120</v>
      </c>
      <c r="H37" s="1">
        <f t="shared" si="0"/>
        <v>62</v>
      </c>
      <c r="I37" s="10"/>
      <c r="J37" s="7">
        <v>5</v>
      </c>
      <c r="K37" s="7">
        <v>1</v>
      </c>
      <c r="L37" s="7">
        <v>9</v>
      </c>
      <c r="M37" s="7">
        <v>11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7">
        <v>4</v>
      </c>
      <c r="AC37" s="10"/>
      <c r="AD37" s="7">
        <v>8</v>
      </c>
      <c r="AE37" s="7">
        <v>7</v>
      </c>
      <c r="AF37" s="7">
        <v>1</v>
      </c>
      <c r="AG37" s="7">
        <v>7</v>
      </c>
      <c r="AH37" s="7">
        <v>1</v>
      </c>
      <c r="AI37" s="7">
        <v>8</v>
      </c>
      <c r="AJ37" s="10"/>
    </row>
    <row r="38" spans="2:36" s="1" customFormat="1" ht="60" customHeight="1">
      <c r="B38" s="5"/>
      <c r="C38" s="1" t="s">
        <v>74</v>
      </c>
      <c r="D38" s="1" t="s">
        <v>75</v>
      </c>
      <c r="E38" s="1" t="s">
        <v>27</v>
      </c>
      <c r="F38" s="1" t="s">
        <v>100</v>
      </c>
      <c r="G38" s="4" t="s">
        <v>120</v>
      </c>
      <c r="H38" s="1">
        <f t="shared" si="0"/>
        <v>61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7">
        <v>3</v>
      </c>
      <c r="V38" s="10"/>
      <c r="W38" s="7">
        <v>7</v>
      </c>
      <c r="X38" s="7">
        <v>9</v>
      </c>
      <c r="Y38" s="7">
        <v>5</v>
      </c>
      <c r="Z38" s="7">
        <v>9</v>
      </c>
      <c r="AA38" s="7">
        <v>13</v>
      </c>
      <c r="AB38" s="7">
        <v>2</v>
      </c>
      <c r="AC38" s="7">
        <v>6</v>
      </c>
      <c r="AD38" s="7">
        <v>3</v>
      </c>
      <c r="AE38" s="7">
        <v>1</v>
      </c>
      <c r="AF38" s="7">
        <v>1</v>
      </c>
      <c r="AG38" s="7">
        <v>1</v>
      </c>
      <c r="AH38" s="7">
        <v>1</v>
      </c>
      <c r="AI38" s="10"/>
      <c r="AJ38" s="10"/>
    </row>
    <row r="39" spans="2:36" s="1" customFormat="1" ht="60" customHeight="1">
      <c r="B39" s="5"/>
      <c r="C39" s="1" t="s">
        <v>76</v>
      </c>
      <c r="D39" s="1" t="s">
        <v>67</v>
      </c>
      <c r="E39" s="1" t="s">
        <v>77</v>
      </c>
      <c r="F39" s="1" t="s">
        <v>102</v>
      </c>
      <c r="G39" s="4" t="s">
        <v>120</v>
      </c>
      <c r="H39" s="1">
        <f t="shared" si="0"/>
        <v>41</v>
      </c>
      <c r="I39" s="10"/>
      <c r="J39" s="10"/>
      <c r="K39" s="10"/>
      <c r="L39" s="10"/>
      <c r="M39" s="10"/>
      <c r="N39" s="10"/>
      <c r="O39" s="7">
        <v>5</v>
      </c>
      <c r="P39" s="7">
        <v>7</v>
      </c>
      <c r="Q39" s="7">
        <v>8</v>
      </c>
      <c r="R39" s="7">
        <v>6</v>
      </c>
      <c r="S39" s="7">
        <v>6</v>
      </c>
      <c r="T39" s="7">
        <v>4</v>
      </c>
      <c r="U39" s="7">
        <v>4</v>
      </c>
      <c r="V39" s="10"/>
      <c r="W39" s="7">
        <v>1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2:36" s="1" customFormat="1" ht="60" customHeight="1">
      <c r="B40" s="5"/>
      <c r="C40" s="1" t="s">
        <v>78</v>
      </c>
      <c r="D40" s="1" t="s">
        <v>22</v>
      </c>
      <c r="E40" s="1" t="s">
        <v>20</v>
      </c>
      <c r="F40" s="1" t="s">
        <v>98</v>
      </c>
      <c r="G40" s="4" t="s">
        <v>120</v>
      </c>
      <c r="H40" s="1">
        <f t="shared" si="0"/>
        <v>72</v>
      </c>
      <c r="I40" s="11"/>
      <c r="J40" s="8">
        <v>8</v>
      </c>
      <c r="K40" s="8">
        <v>1</v>
      </c>
      <c r="L40" s="11"/>
      <c r="M40" s="8">
        <v>2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8">
        <v>25</v>
      </c>
      <c r="AC40" s="11"/>
      <c r="AD40" s="11"/>
      <c r="AE40" s="8">
        <v>11</v>
      </c>
      <c r="AF40" s="11"/>
      <c r="AG40" s="8">
        <v>25</v>
      </c>
      <c r="AH40" s="11"/>
      <c r="AI40" s="11"/>
      <c r="AJ40" s="11"/>
    </row>
    <row r="41" spans="2:36" s="1" customFormat="1" ht="60" customHeight="1">
      <c r="B41" s="5"/>
      <c r="C41" s="1" t="s">
        <v>79</v>
      </c>
      <c r="D41" s="1" t="s">
        <v>22</v>
      </c>
      <c r="E41" s="1" t="s">
        <v>20</v>
      </c>
      <c r="F41" s="1" t="s">
        <v>98</v>
      </c>
      <c r="G41" s="4" t="s">
        <v>120</v>
      </c>
      <c r="H41" s="1">
        <f t="shared" si="0"/>
        <v>62</v>
      </c>
      <c r="I41" s="11"/>
      <c r="J41" s="8">
        <v>15</v>
      </c>
      <c r="K41" s="8">
        <v>1</v>
      </c>
      <c r="L41" s="8">
        <v>3</v>
      </c>
      <c r="M41" s="8">
        <v>1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8">
        <v>15</v>
      </c>
      <c r="AC41" s="11"/>
      <c r="AD41" s="11"/>
      <c r="AE41" s="8">
        <v>4</v>
      </c>
      <c r="AF41" s="11"/>
      <c r="AG41" s="8">
        <v>12</v>
      </c>
      <c r="AH41" s="11"/>
      <c r="AI41" s="8">
        <v>11</v>
      </c>
      <c r="AJ41" s="11"/>
    </row>
    <row r="42" spans="2:36" s="1" customFormat="1" ht="60" customHeight="1">
      <c r="B42" s="5"/>
      <c r="C42" s="1" t="s">
        <v>80</v>
      </c>
      <c r="D42" s="1" t="s">
        <v>24</v>
      </c>
      <c r="E42" s="1" t="s">
        <v>20</v>
      </c>
      <c r="F42" s="1" t="s">
        <v>99</v>
      </c>
      <c r="G42" s="4" t="s">
        <v>120</v>
      </c>
      <c r="H42" s="1">
        <f t="shared" si="0"/>
        <v>83</v>
      </c>
      <c r="I42" s="11"/>
      <c r="J42" s="11"/>
      <c r="K42" s="11"/>
      <c r="L42" s="11"/>
      <c r="M42" s="11"/>
      <c r="N42" s="8">
        <v>3</v>
      </c>
      <c r="O42" s="11"/>
      <c r="P42" s="8">
        <v>13</v>
      </c>
      <c r="Q42" s="11"/>
      <c r="R42" s="11"/>
      <c r="S42" s="8">
        <v>10</v>
      </c>
      <c r="T42" s="8">
        <v>14</v>
      </c>
      <c r="U42" s="8">
        <v>2</v>
      </c>
      <c r="V42" s="8">
        <v>17</v>
      </c>
      <c r="W42" s="8">
        <v>10</v>
      </c>
      <c r="X42" s="11"/>
      <c r="Y42" s="8">
        <v>4</v>
      </c>
      <c r="Z42" s="8">
        <v>1</v>
      </c>
      <c r="AA42" s="8">
        <v>9</v>
      </c>
      <c r="AB42" s="11"/>
      <c r="AC42" s="11"/>
      <c r="AD42" s="11"/>
      <c r="AE42" s="11"/>
      <c r="AF42" s="11"/>
      <c r="AG42" s="11"/>
      <c r="AH42" s="11"/>
      <c r="AI42" s="11"/>
      <c r="AJ42" s="11"/>
    </row>
    <row r="43" spans="2:36" s="1" customFormat="1" ht="60" customHeight="1">
      <c r="B43" s="5"/>
      <c r="C43" s="1" t="s">
        <v>81</v>
      </c>
      <c r="D43" s="1" t="s">
        <v>38</v>
      </c>
      <c r="E43" s="1" t="s">
        <v>82</v>
      </c>
      <c r="F43" s="1" t="s">
        <v>99</v>
      </c>
      <c r="G43" s="4" t="s">
        <v>120</v>
      </c>
      <c r="H43" s="1">
        <f t="shared" si="0"/>
        <v>109</v>
      </c>
      <c r="I43" s="11"/>
      <c r="J43" s="11"/>
      <c r="K43" s="11"/>
      <c r="L43" s="11"/>
      <c r="M43" s="11"/>
      <c r="N43" s="11"/>
      <c r="O43" s="11"/>
      <c r="P43" s="8">
        <v>9</v>
      </c>
      <c r="Q43" s="11"/>
      <c r="R43" s="11"/>
      <c r="S43" s="8">
        <v>13</v>
      </c>
      <c r="T43" s="8">
        <v>15</v>
      </c>
      <c r="U43" s="8">
        <v>1</v>
      </c>
      <c r="V43" s="8">
        <v>18</v>
      </c>
      <c r="W43" s="8">
        <v>22</v>
      </c>
      <c r="X43" s="8">
        <v>1</v>
      </c>
      <c r="Y43" s="8">
        <v>17</v>
      </c>
      <c r="Z43" s="8">
        <v>2</v>
      </c>
      <c r="AA43" s="8">
        <v>11</v>
      </c>
      <c r="AB43" s="11"/>
      <c r="AC43" s="11"/>
      <c r="AD43" s="11"/>
      <c r="AE43" s="11"/>
      <c r="AF43" s="11"/>
      <c r="AG43" s="11"/>
      <c r="AH43" s="11"/>
      <c r="AI43" s="11"/>
      <c r="AJ43" s="11"/>
    </row>
    <row r="44" spans="2:36" s="1" customFormat="1" ht="60" customHeight="1">
      <c r="B44" s="5"/>
      <c r="C44" s="1" t="s">
        <v>83</v>
      </c>
      <c r="D44" s="1" t="s">
        <v>84</v>
      </c>
      <c r="E44" s="1" t="s">
        <v>20</v>
      </c>
      <c r="F44" s="1" t="s">
        <v>101</v>
      </c>
      <c r="G44" s="4" t="s">
        <v>120</v>
      </c>
      <c r="H44" s="1">
        <f t="shared" si="0"/>
        <v>931</v>
      </c>
      <c r="I44" s="11"/>
      <c r="J44" s="11"/>
      <c r="K44" s="11"/>
      <c r="L44" s="11"/>
      <c r="M44" s="11"/>
      <c r="N44" s="11"/>
      <c r="O44" s="11"/>
      <c r="P44" s="11"/>
      <c r="Q44" s="8">
        <v>58</v>
      </c>
      <c r="R44" s="8">
        <v>49</v>
      </c>
      <c r="S44" s="8">
        <v>111</v>
      </c>
      <c r="T44" s="8">
        <v>200</v>
      </c>
      <c r="U44" s="8">
        <v>120</v>
      </c>
      <c r="V44" s="8">
        <v>203</v>
      </c>
      <c r="W44" s="8">
        <v>73</v>
      </c>
      <c r="X44" s="8">
        <v>56</v>
      </c>
      <c r="Y44" s="8">
        <v>57</v>
      </c>
      <c r="Z44" s="8">
        <v>1</v>
      </c>
      <c r="AA44" s="8">
        <v>1</v>
      </c>
      <c r="AB44" s="8">
        <v>1</v>
      </c>
      <c r="AC44" s="8">
        <v>1</v>
      </c>
      <c r="AD44" s="11"/>
      <c r="AE44" s="11"/>
      <c r="AF44" s="11"/>
      <c r="AG44" s="11"/>
      <c r="AH44" s="11"/>
      <c r="AI44" s="11"/>
      <c r="AJ44" s="11"/>
    </row>
    <row r="45" spans="2:36" s="1" customFormat="1" ht="60" customHeight="1">
      <c r="B45" s="5"/>
      <c r="C45" s="1" t="s">
        <v>85</v>
      </c>
      <c r="D45" s="1" t="s">
        <v>36</v>
      </c>
      <c r="E45" s="1" t="s">
        <v>20</v>
      </c>
      <c r="F45" s="1" t="s">
        <v>101</v>
      </c>
      <c r="G45" s="4" t="s">
        <v>120</v>
      </c>
      <c r="H45" s="1">
        <f t="shared" si="0"/>
        <v>109</v>
      </c>
      <c r="I45" s="11"/>
      <c r="J45" s="11"/>
      <c r="K45" s="11"/>
      <c r="L45" s="11"/>
      <c r="M45" s="11"/>
      <c r="N45" s="11"/>
      <c r="O45" s="11"/>
      <c r="P45" s="11"/>
      <c r="Q45" s="8">
        <v>12</v>
      </c>
      <c r="R45" s="8">
        <v>4</v>
      </c>
      <c r="S45" s="8">
        <v>21</v>
      </c>
      <c r="T45" s="8">
        <v>15</v>
      </c>
      <c r="U45" s="8">
        <v>16</v>
      </c>
      <c r="V45" s="8">
        <v>14</v>
      </c>
      <c r="W45" s="8">
        <v>11</v>
      </c>
      <c r="X45" s="8">
        <v>2</v>
      </c>
      <c r="Y45" s="8">
        <v>8</v>
      </c>
      <c r="Z45" s="11"/>
      <c r="AA45" s="8">
        <v>2</v>
      </c>
      <c r="AB45" s="8">
        <v>2</v>
      </c>
      <c r="AC45" s="8">
        <v>2</v>
      </c>
      <c r="AD45" s="11"/>
      <c r="AE45" s="11"/>
      <c r="AF45" s="11"/>
      <c r="AG45" s="11"/>
      <c r="AH45" s="11"/>
      <c r="AI45" s="11"/>
      <c r="AJ45" s="11"/>
    </row>
    <row r="46" spans="2:36" s="1" customFormat="1" ht="60" customHeight="1">
      <c r="B46" s="5"/>
      <c r="C46" s="1" t="s">
        <v>86</v>
      </c>
      <c r="D46" s="1" t="s">
        <v>26</v>
      </c>
      <c r="E46" s="1" t="s">
        <v>87</v>
      </c>
      <c r="F46" s="1" t="s">
        <v>98</v>
      </c>
      <c r="G46" s="4" t="s">
        <v>120</v>
      </c>
      <c r="H46" s="1">
        <f t="shared" si="0"/>
        <v>115</v>
      </c>
      <c r="I46" s="10"/>
      <c r="J46" s="7">
        <v>12</v>
      </c>
      <c r="K46" s="7">
        <v>1</v>
      </c>
      <c r="L46" s="7">
        <v>11</v>
      </c>
      <c r="M46" s="7">
        <v>10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7">
        <v>13</v>
      </c>
      <c r="AC46" s="7">
        <v>1</v>
      </c>
      <c r="AD46" s="7">
        <v>18</v>
      </c>
      <c r="AE46" s="7">
        <v>15</v>
      </c>
      <c r="AF46" s="10"/>
      <c r="AG46" s="7">
        <v>16</v>
      </c>
      <c r="AH46" s="7">
        <v>1</v>
      </c>
      <c r="AI46" s="7">
        <v>17</v>
      </c>
      <c r="AJ46" s="10"/>
    </row>
    <row r="47" spans="2:36" s="1" customFormat="1" ht="60" customHeight="1">
      <c r="B47" s="5"/>
      <c r="C47" s="1" t="s">
        <v>88</v>
      </c>
      <c r="D47" s="1" t="s">
        <v>29</v>
      </c>
      <c r="E47" s="1" t="s">
        <v>87</v>
      </c>
      <c r="F47" s="1" t="s">
        <v>99</v>
      </c>
      <c r="G47" s="4" t="s">
        <v>120</v>
      </c>
      <c r="H47" s="1">
        <f t="shared" si="0"/>
        <v>62</v>
      </c>
      <c r="I47" s="10"/>
      <c r="J47" s="10"/>
      <c r="K47" s="10"/>
      <c r="L47" s="10"/>
      <c r="M47" s="10"/>
      <c r="N47" s="10"/>
      <c r="O47" s="10"/>
      <c r="P47" s="10"/>
      <c r="Q47" s="10"/>
      <c r="R47" s="7">
        <v>3</v>
      </c>
      <c r="S47" s="7">
        <v>7</v>
      </c>
      <c r="T47" s="7">
        <v>8</v>
      </c>
      <c r="U47" s="7">
        <v>2</v>
      </c>
      <c r="V47" s="7">
        <v>10</v>
      </c>
      <c r="W47" s="7">
        <v>11</v>
      </c>
      <c r="X47" s="7">
        <v>2</v>
      </c>
      <c r="Y47" s="7">
        <v>10</v>
      </c>
      <c r="Z47" s="7">
        <v>2</v>
      </c>
      <c r="AA47" s="7">
        <v>7</v>
      </c>
      <c r="AB47" s="10"/>
      <c r="AC47" s="10"/>
      <c r="AD47" s="10"/>
      <c r="AE47" s="10"/>
      <c r="AF47" s="10"/>
      <c r="AG47" s="10"/>
      <c r="AH47" s="10"/>
      <c r="AI47" s="10"/>
      <c r="AJ47" s="10"/>
    </row>
    <row r="48" spans="2:36" s="1" customFormat="1" ht="60" customHeight="1">
      <c r="B48" s="5"/>
      <c r="C48" s="1" t="s">
        <v>89</v>
      </c>
      <c r="D48" s="1" t="s">
        <v>90</v>
      </c>
      <c r="E48" s="1" t="s">
        <v>91</v>
      </c>
      <c r="F48" s="1" t="s">
        <v>99</v>
      </c>
      <c r="G48" s="4" t="s">
        <v>120</v>
      </c>
      <c r="H48" s="1">
        <f t="shared" si="0"/>
        <v>155</v>
      </c>
      <c r="I48" s="11"/>
      <c r="J48" s="11"/>
      <c r="K48" s="11"/>
      <c r="L48" s="11"/>
      <c r="M48" s="11"/>
      <c r="N48" s="11"/>
      <c r="O48" s="11"/>
      <c r="P48" s="11"/>
      <c r="Q48" s="11"/>
      <c r="R48" s="8">
        <v>8</v>
      </c>
      <c r="S48" s="8">
        <v>24</v>
      </c>
      <c r="T48" s="8">
        <v>23</v>
      </c>
      <c r="U48" s="11"/>
      <c r="V48" s="8">
        <v>27</v>
      </c>
      <c r="W48" s="8">
        <v>30</v>
      </c>
      <c r="X48" s="11"/>
      <c r="Y48" s="8">
        <v>22</v>
      </c>
      <c r="Z48" s="11"/>
      <c r="AA48" s="8">
        <v>21</v>
      </c>
      <c r="AB48" s="11"/>
      <c r="AC48" s="11"/>
      <c r="AD48" s="11"/>
      <c r="AE48" s="11"/>
      <c r="AF48" s="11"/>
      <c r="AG48" s="11"/>
      <c r="AH48" s="11"/>
      <c r="AI48" s="11"/>
      <c r="AJ48" s="11"/>
    </row>
    <row r="49" spans="2:36" s="1" customFormat="1" ht="60" customHeight="1">
      <c r="B49" s="5"/>
      <c r="C49" s="1" t="s">
        <v>92</v>
      </c>
      <c r="D49" s="1" t="s">
        <v>90</v>
      </c>
      <c r="E49" s="1" t="s">
        <v>93</v>
      </c>
      <c r="F49" s="1" t="s">
        <v>99</v>
      </c>
      <c r="G49" s="4" t="s">
        <v>120</v>
      </c>
      <c r="H49" s="1">
        <f t="shared" si="0"/>
        <v>134</v>
      </c>
      <c r="I49" s="10"/>
      <c r="J49" s="10"/>
      <c r="K49" s="10"/>
      <c r="L49" s="10"/>
      <c r="M49" s="10"/>
      <c r="N49" s="10"/>
      <c r="O49" s="10"/>
      <c r="P49" s="10"/>
      <c r="Q49" s="10"/>
      <c r="R49" s="7">
        <v>10</v>
      </c>
      <c r="S49" s="7">
        <v>19</v>
      </c>
      <c r="T49" s="7">
        <v>17</v>
      </c>
      <c r="U49" s="10"/>
      <c r="V49" s="7">
        <v>19</v>
      </c>
      <c r="W49" s="7">
        <v>31</v>
      </c>
      <c r="X49" s="10"/>
      <c r="Y49" s="7">
        <v>20</v>
      </c>
      <c r="Z49" s="10"/>
      <c r="AA49" s="7">
        <v>18</v>
      </c>
      <c r="AB49" s="10"/>
      <c r="AC49" s="10"/>
      <c r="AD49" s="10"/>
      <c r="AE49" s="10"/>
      <c r="AF49" s="10"/>
      <c r="AG49" s="10"/>
      <c r="AH49" s="10"/>
      <c r="AI49" s="10"/>
      <c r="AJ49" s="10"/>
    </row>
    <row r="50" spans="2:36" s="1" customFormat="1" ht="60" customHeight="1">
      <c r="B50" s="5"/>
      <c r="C50" s="1" t="s">
        <v>94</v>
      </c>
      <c r="D50" s="1" t="s">
        <v>95</v>
      </c>
      <c r="E50" s="1" t="s">
        <v>20</v>
      </c>
      <c r="F50" s="1" t="s">
        <v>97</v>
      </c>
      <c r="G50" s="4" t="s">
        <v>120</v>
      </c>
      <c r="H50" s="1">
        <f t="shared" si="0"/>
        <v>606</v>
      </c>
      <c r="I50" s="7">
        <v>22</v>
      </c>
      <c r="J50" s="7">
        <v>156</v>
      </c>
      <c r="K50" s="10"/>
      <c r="L50" s="7">
        <v>255</v>
      </c>
      <c r="M50" s="10"/>
      <c r="N50" s="7">
        <v>119</v>
      </c>
      <c r="O50" s="10"/>
      <c r="P50" s="7">
        <v>45</v>
      </c>
      <c r="Q50" s="10"/>
      <c r="R50" s="7">
        <v>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</sheetData>
  <autoFilter ref="B6:AJ6"/>
  <conditionalFormatting sqref="B7:G50">
    <cfRule type="notContainsBlanks" dxfId="2" priority="4">
      <formula>LEN(TRIM(B7))&gt;0</formula>
    </cfRule>
  </conditionalFormatting>
  <conditionalFormatting sqref="H7:H50">
    <cfRule type="expression" dxfId="0" priority="2">
      <formula>#REF!&lt;&gt;""</formula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867FD-7ED9-4E6C-AD81-75ECBCB4EA11}">
  <ds:schemaRefs>
    <ds:schemaRef ds:uri="http://schemas.openxmlformats.org/package/2006/metadata/core-properties"/>
    <ds:schemaRef ds:uri="http://schemas.microsoft.com/office/infopath/2007/PartnerControls"/>
    <ds:schemaRef ds:uri="2e1f2e42-5a2d-4553-8d38-dc4d96b4f849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4ac5d958-72d1-4588-bc39-6df563ef5e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ED56FD-9AC3-4EA1-A89E-EAD014D64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5AFE97-BF54-463E-AB57-7427D3C16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2024-06-20T14:00:26Z</dcterms:created>
  <dcterms:modified xsi:type="dcterms:W3CDTF">2024-10-28T11:26:01Z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